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20730" windowHeight="11760"/>
  </bookViews>
  <sheets>
    <sheet name="Element Mapping" sheetId="5" r:id="rId1"/>
    <sheet name="WPR Metadata" sheetId="1" r:id="rId2"/>
    <sheet name="Instructions" sheetId="3" r:id="rId3"/>
    <sheet name="Contact Details" sheetId="4" r:id="rId4"/>
  </sheets>
  <definedNames>
    <definedName name="_xlnm._FilterDatabase" localSheetId="1" hidden="1">'WPR Metadata'!$AS$12:$AS$14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F3" i="1"/>
  <c r="G3" i="1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</calcChain>
</file>

<file path=xl/sharedStrings.xml><?xml version="1.0" encoding="utf-8"?>
<sst xmlns="http://schemas.openxmlformats.org/spreadsheetml/2006/main" count="456" uniqueCount="207">
  <si>
    <t>Location Name</t>
  </si>
  <si>
    <t>Manufacturer</t>
  </si>
  <si>
    <t>Country</t>
  </si>
  <si>
    <t>Organization Owner</t>
  </si>
  <si>
    <t>WMO Station No.</t>
  </si>
  <si>
    <t>Not known</t>
  </si>
  <si>
    <t>DBS</t>
  </si>
  <si>
    <t>SA</t>
  </si>
  <si>
    <t>Spaced Antenna</t>
  </si>
  <si>
    <t>Doppler Beam Swinging</t>
  </si>
  <si>
    <t>VAD</t>
  </si>
  <si>
    <t>Velocity-Azimuth Display</t>
  </si>
  <si>
    <t>Instructions</t>
  </si>
  <si>
    <t>Enter metadata for one site per speadsheet row</t>
  </si>
  <si>
    <t>Operating Frequency</t>
  </si>
  <si>
    <t>continuous</t>
  </si>
  <si>
    <t>sporadic</t>
  </si>
  <si>
    <t>Name of the site or location of the WPR</t>
  </si>
  <si>
    <t>The country in which the WPR is located</t>
  </si>
  <si>
    <t>The organization that owns the WPR</t>
  </si>
  <si>
    <t>The station number or identifier as designated by the organization owner</t>
  </si>
  <si>
    <t>The WMO number for the site if one has been allocated</t>
  </si>
  <si>
    <t>Site Altitude</t>
  </si>
  <si>
    <t>Manufacturer of the majority componentry of the WPR</t>
  </si>
  <si>
    <t>Enter the information in each column as per the instructions below</t>
  </si>
  <si>
    <t>Manufacturer or organization identification name of the Model and/or type of WPR system</t>
  </si>
  <si>
    <t>Operational wind derivation method of the WPR (select from drop-down list)</t>
  </si>
  <si>
    <t>Operational temporal resolution of the WPR (in minutes)</t>
  </si>
  <si>
    <t>Mode of operation of the WPR, either continuous or sporadic (select from drop-down list)</t>
  </si>
  <si>
    <t>Latitude</t>
  </si>
  <si>
    <t>Longitude</t>
  </si>
  <si>
    <t>WPR Altitude</t>
  </si>
  <si>
    <t>Model</t>
  </si>
  <si>
    <t>Wind Measurement Method</t>
  </si>
  <si>
    <t>Number Operating Modes</t>
  </si>
  <si>
    <t>Integration Time Interval</t>
  </si>
  <si>
    <t>Observation Mode</t>
  </si>
  <si>
    <t>Comment</t>
  </si>
  <si>
    <t>Additional information relevant to the above metadata or the WPR system - separate additional comments by a ';'</t>
  </si>
  <si>
    <t>Wind Measurement Methods</t>
  </si>
  <si>
    <t>Observation Modes</t>
  </si>
  <si>
    <t>Organization Station ID</t>
  </si>
  <si>
    <t>DMS to Degrees Conversion</t>
  </si>
  <si>
    <t>Latitude D</t>
  </si>
  <si>
    <t>Latitude M</t>
  </si>
  <si>
    <t>Latitude S</t>
  </si>
  <si>
    <t>Longitude D</t>
  </si>
  <si>
    <t>Longitude M</t>
  </si>
  <si>
    <t>Longitude S</t>
  </si>
  <si>
    <t>N</t>
  </si>
  <si>
    <t>Decimal latitude (preferred precision of 1 second), -90.0000 to +90.0000, negative indicates southern hemisphere latitude</t>
  </si>
  <si>
    <t>Decimal longitude (preferred precision of 1 second), -180.0000 to 180.0000, negative indicates western hemisphere longitude</t>
  </si>
  <si>
    <t>RASS Available</t>
  </si>
  <si>
    <t>RASS Active</t>
  </si>
  <si>
    <t>Yes / No Response</t>
  </si>
  <si>
    <t>Y</t>
  </si>
  <si>
    <t>Data on GTS</t>
  </si>
  <si>
    <t>GTS Format</t>
  </si>
  <si>
    <t>Does the system have RASS capability (Y, N)</t>
  </si>
  <si>
    <t>Entry Date</t>
  </si>
  <si>
    <t>The date on which this metadata record is entered - format: d-MMM-YYYY</t>
  </si>
  <si>
    <t>Radio frequency at which the WPR is operated (MHz)</t>
  </si>
  <si>
    <t>Commenced Operation</t>
  </si>
  <si>
    <t>The number of different pulse modes that are operated in a single vertical wind profile derivation (select from drop down, 1 or 2)</t>
  </si>
  <si>
    <t>Mode 1 Height Range Minimum</t>
  </si>
  <si>
    <t>Mode 1 Height Range Maximum</t>
  </si>
  <si>
    <t>Mode 1 Vertical Resolution</t>
  </si>
  <si>
    <t>The midpoint of the highest height range bin attained in Operating Mode 1 (in metres)</t>
  </si>
  <si>
    <t>The midpoint of the lowest height range bin attained in Operating Mode 1 (in metres)</t>
  </si>
  <si>
    <t>The midpoint of the lowest height range bin attained in Operating Mode 2 (in metres)</t>
  </si>
  <si>
    <t>The lowest vertical resolution (bin size) attained in Operating Mode 1 (in metres)</t>
  </si>
  <si>
    <t>The midpoint of the highest height range bin attained in Operating Mode 2 (in metres)</t>
  </si>
  <si>
    <t>The lowest vertical resolution (bin size) attained in Operating Mode 2 (in metres)</t>
  </si>
  <si>
    <t>Mode 2 Height Range Minimum</t>
  </si>
  <si>
    <t>Mode 2 Height Range Maximum</t>
  </si>
  <si>
    <t>Mode 2 Vertical Resolution</t>
  </si>
  <si>
    <t>Date at which the WPR became operational the site - format: d-MMM-YYYY</t>
  </si>
  <si>
    <t>Mode 1 Pulse Length</t>
  </si>
  <si>
    <t>Transmission Power</t>
  </si>
  <si>
    <t>Clutter Fence Deployed</t>
  </si>
  <si>
    <t>Does the system have a clutter fence deployed (Y, N)</t>
  </si>
  <si>
    <t>WPR transmitting power (in kW)</t>
  </si>
  <si>
    <t>Mode 2 Pulse Length</t>
  </si>
  <si>
    <t>Wind Components</t>
  </si>
  <si>
    <t>Wind Direction</t>
  </si>
  <si>
    <t>Wind Speed</t>
  </si>
  <si>
    <t>Vertical Wind Speed</t>
  </si>
  <si>
    <t>Air Temperature</t>
  </si>
  <si>
    <t>If data for the system is routinely transmitted on the GTS, indicate the format that it is transmitted in - BUFR WMO Standard, BUFR Other, Other)</t>
  </si>
  <si>
    <t>Is this data parameter routinely transmitted on the GTS (Y, N)</t>
  </si>
  <si>
    <t>Altitude of the WPR site ground above Mean Sea Level (metres)</t>
  </si>
  <si>
    <t>Altitude of zero altitude reference for the WPR above Mean Sea Level (metres)</t>
  </si>
  <si>
    <t>No Operating Modes</t>
  </si>
  <si>
    <t>BUFR WMO Standard</t>
  </si>
  <si>
    <t>BUFR Other</t>
  </si>
  <si>
    <t>The pulse width of the WPR for Operating Mode 1 (in nano seconds)</t>
  </si>
  <si>
    <t>The pulse width of the WPR for Operating Mode 2 (in nano seconds)</t>
  </si>
  <si>
    <t>SNR</t>
  </si>
  <si>
    <t>Receiver Type</t>
  </si>
  <si>
    <t>Analogue or Digital (select from list)</t>
  </si>
  <si>
    <t>analogue</t>
  </si>
  <si>
    <t>digital</t>
  </si>
  <si>
    <t>If the system does have RASS capability, is it routinely activated for operational use (Y, N) - N if use is sporadic</t>
  </si>
  <si>
    <t>Is WPR data routinely transmitted on the GTS (Y, N)</t>
  </si>
  <si>
    <t>Antenna Type</t>
  </si>
  <si>
    <t>Antenna type deployed: CO-CO array, yagi, other (select from list)</t>
  </si>
  <si>
    <t>Gain</t>
  </si>
  <si>
    <t>Beam Width</t>
  </si>
  <si>
    <t>Elevation Angle</t>
  </si>
  <si>
    <t>Antenna gain (dB)</t>
  </si>
  <si>
    <t>Attenna beam width (-3 dB angle)</t>
  </si>
  <si>
    <t>CO-CO array</t>
  </si>
  <si>
    <t>yagi</t>
  </si>
  <si>
    <t>other</t>
  </si>
  <si>
    <t>Name of person submitting the metadata</t>
  </si>
  <si>
    <t>Organization</t>
  </si>
  <si>
    <t>Contact email address</t>
  </si>
  <si>
    <t>Contact phone number</t>
  </si>
  <si>
    <t>Position in organization</t>
  </si>
  <si>
    <t>Department in organization</t>
  </si>
  <si>
    <t xml:space="preserve">Elevation angle of oblique beams (in degrees from horizontal) </t>
  </si>
  <si>
    <t>Latitude Hem (N/S)</t>
  </si>
  <si>
    <t>Longitude Hem (E/W)</t>
  </si>
  <si>
    <t>If required, the spreadsheet contains a conversion from Degrees Minutes Seconds to decimal degrees in columns AW to BD, otherwise, overwrite the formulae in columns F and G with the correct decimal coordinates</t>
  </si>
  <si>
    <t>Leave entries blank if metadata is not available for fields</t>
  </si>
  <si>
    <t>No. or Field</t>
  </si>
  <si>
    <t>dlockett@wmo.int</t>
  </si>
  <si>
    <t>Alexander Haefele</t>
  </si>
  <si>
    <t>Switzerland</t>
  </si>
  <si>
    <t>Federal Office of Meteorology and Climatology MeteoSwiss</t>
  </si>
  <si>
    <t>Head of Remote Sensing Group, Upper Air Division</t>
  </si>
  <si>
    <t>Observation and Data Department</t>
  </si>
  <si>
    <t>alexander.haefele@meteoswiss.ch</t>
  </si>
  <si>
    <t>+41266626341</t>
  </si>
  <si>
    <t>Payerne</t>
  </si>
  <si>
    <t>MeteoSwiss</t>
  </si>
  <si>
    <t>Degreane</t>
  </si>
  <si>
    <t>PCL1300</t>
  </si>
  <si>
    <t>27dBi</t>
  </si>
  <si>
    <t>1000 ns</t>
  </si>
  <si>
    <t>dz = 375 m</t>
  </si>
  <si>
    <t>z_max = 8400 m</t>
  </si>
  <si>
    <t>z_min = 300 m</t>
  </si>
  <si>
    <t>2500 ns</t>
  </si>
  <si>
    <t>z_min = 105 m</t>
  </si>
  <si>
    <t>z_max = 3345 m</t>
  </si>
  <si>
    <t>dz = 150 m</t>
  </si>
  <si>
    <t>Grenchen</t>
  </si>
  <si>
    <t>Schaffhausen</t>
  </si>
  <si>
    <t>PAY</t>
  </si>
  <si>
    <t>GRE</t>
  </si>
  <si>
    <t>SHA</t>
  </si>
  <si>
    <t>WPR Metadata element</t>
  </si>
  <si>
    <t>WPR element description</t>
  </si>
  <si>
    <t>WMDS</t>
  </si>
  <si>
    <t>OSCAR</t>
  </si>
  <si>
    <t>3-01 Station/platform name</t>
  </si>
  <si>
    <t>3-02 Territory of origin of data</t>
  </si>
  <si>
    <t>9-01 Supervising organization</t>
  </si>
  <si>
    <t>3-06 Station/platform unique identifier</t>
  </si>
  <si>
    <t>3-06 Station/platform unique identifier [alias]</t>
  </si>
  <si>
    <t>3-07 Geospatial location</t>
  </si>
  <si>
    <t>1-03 Temporal extent</t>
  </si>
  <si>
    <t>5-09 Instrument model and serial number</t>
  </si>
  <si>
    <t>5-03 Instrument specifications</t>
  </si>
  <si>
    <t>??</t>
  </si>
  <si>
    <t>5-02 Measurement/observing method</t>
  </si>
  <si>
    <t>6-06 Temporal sampling interval</t>
  </si>
  <si>
    <t>1-04 Spatial extent</t>
  </si>
  <si>
    <t>6-05 Spatial sampling resolution</t>
  </si>
  <si>
    <t>6-03 Sampling strategy</t>
  </si>
  <si>
    <t>5-06 Configuration of instrumentation</t>
  </si>
  <si>
    <t>--</t>
  </si>
  <si>
    <t>7-07 Data format</t>
  </si>
  <si>
    <t>T_GO_STATION.STATION_NAME_TX</t>
  </si>
  <si>
    <t>T_GO_OBSERV_SEGMENT.OBSERV_SINCE_DT; T_GO_INSTRUMENT.USE_SINCE_DT</t>
  </si>
  <si>
    <t>T_GO_STATION_TERRIOTRY.TERRITORY_ID</t>
  </si>
  <si>
    <t>T_GO_OBSERV_SEGMENT.ORGANIZATION_ID</t>
  </si>
  <si>
    <t>T_GO_STATION_ALIAS.STATION_ID</t>
  </si>
  <si>
    <t>T_GO_STATION.WMO_INDEX_TX</t>
  </si>
  <si>
    <t>T_GO_STATION_CRD.LATITUDE_NU</t>
  </si>
  <si>
    <t>T_GO_STATION_CRD.LONGITUDE_NU</t>
  </si>
  <si>
    <t>T_GO_STATION_CRD.ELEVATION_NU</t>
  </si>
  <si>
    <t>7-11 Reference datum ??</t>
  </si>
  <si>
    <t>T_GO_OBSERV_SEGMENT.REFERENCE_DATUM_TX ??</t>
  </si>
  <si>
    <t>T_GO_INSTR_CATALOGUE_REF.MANUFACTURER_TX</t>
  </si>
  <si>
    <t>T_GO_INSTR_CATALOGUE_REF.MODEL_TX</t>
  </si>
  <si>
    <t>T_GO_INSTR_FREQUENCIES.EMISSION_FREQUENCY_MIN_NU; T_GO_INSTR_FREQUENCIES.EMISSION_FREQUENCY_MAX_NU; T_GO_INSTR_FREQUENCIES.EMISSION_BANDWIDTH_NU; same for …SENSING…; same for …TELECOMS…</t>
  </si>
  <si>
    <t>T_GO_INSTRUMENT.CONFIGURATION_TX</t>
  </si>
  <si>
    <t>T_GO_METHOD_REF.METHOD_NAME_TX</t>
  </si>
  <si>
    <t>WMDS / OSCAR more specific than WPR</t>
  </si>
  <si>
    <t>T_GO_SCHEDULE.SAMPL_TIME_PERIOD_NU; T_GO_SCHEDULE.AGGREG_INTERVAL_NU; T_GO_SCHEDULE.TMP_SAMPL_INTVL_NU; T_GO_SCHEDULE.TEMP_REP_INTERVAL_NU</t>
  </si>
  <si>
    <t>T_GO_OBSERV_SEGMENT.SAMPL_PROCEDURE_TX; T_GO_OBSERV_SEGMENT.PROCESSING_METHOD_TX</t>
  </si>
  <si>
    <t>WPR more specific than WMDS / OSCAR. This information could be encoded following a convention or else, a specific WPR extension of OSCAR is needed</t>
  </si>
  <si>
    <t>several records in T_GO_OBSERV_SEGMENT_CRD ??</t>
  </si>
  <si>
    <t>T_GO_INSTRUMENT.CONFIGURATION_TX; T_GO_OBSERV_SEGMENT_CRD</t>
  </si>
  <si>
    <t>see above</t>
  </si>
  <si>
    <t>OSCAR records individual capabilities</t>
  </si>
  <si>
    <t>WMDS / OSCAR don't specify vertical resolution explicitly. Either, this will be documented as part of the configuration, or, implicitly using T_GO_OBSERV_SEGMENT_CRD</t>
  </si>
  <si>
    <t>T_GO_OBSERV_SEGMENT.SAMPL_STRATEGY_ID</t>
  </si>
  <si>
    <t>T_GO_OBSERV.NRT_YN; T_GO_OBSERV.NRT_URL_TX ??</t>
  </si>
  <si>
    <t>GTS is not singled out specifically as a n.r.t. data transmission pathway. The elements mentioned could perhaps be used</t>
  </si>
  <si>
    <t>T_GO_OBERV_SEGMENT.DATA_FORMAT_ID</t>
  </si>
  <si>
    <t>…MOD_DT</t>
  </si>
  <si>
    <t>OSCAR records this on several levels, not  for the entire record</t>
  </si>
  <si>
    <t>T_GO_OBSERV.COMMENTS_USER_TX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</si>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</sst>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0" x14ac:knownFonts="1">
    <font>
      <sz val="10"/>
      <name val="Arial"/>
    </font>
    <font>
      <sz val="11"/>
      <name val="Arial"/>
      <family val="2"/>
    </font>
    <font>
      <sz val="8"/>
      <name val="Arial"/>
    </font>
    <font>
      <u/>
      <sz val="10"/>
      <color indexed="12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10.5"/>
      <color rgb="FF00000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5" fillId="0" borderId="0" xfId="0" applyFont="1"/>
    <xf numFmtId="0" fontId="0" fillId="0" borderId="0" xfId="0" applyAlignment="1">
      <alignment horizontal="left"/>
    </xf>
    <xf numFmtId="164" fontId="0" fillId="2" borderId="0" xfId="0" applyNumberFormat="1" applyFill="1"/>
    <xf numFmtId="164" fontId="0" fillId="0" borderId="0" xfId="0" applyNumberFormat="1"/>
    <xf numFmtId="0" fontId="6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7" fillId="0" borderId="0" xfId="0" applyFont="1"/>
    <xf numFmtId="0" fontId="3" fillId="0" borderId="0" xfId="1" applyAlignment="1" applyProtection="1"/>
    <xf numFmtId="49" fontId="0" fillId="0" borderId="0" xfId="0" applyNumberFormat="1"/>
    <xf numFmtId="0" fontId="8" fillId="0" borderId="0" xfId="0" applyFont="1"/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6" fillId="0" borderId="0" xfId="0" quotePrefix="1" applyFont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List1" displayName="List1" ref="AS12:AS14" totalsRowShown="0" headerRowDxfId="0">
  <autoFilter ref="AS12:AS14"/>
  <tableColumns count="1">
    <tableColumn id="1" name="Yes / No Respons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alexander.haefele@meteoswiss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22" sqref="B22"/>
    </sheetView>
  </sheetViews>
  <sheetFormatPr defaultRowHeight="12.75" x14ac:dyDescent="0.2"/>
  <cols>
    <col min="1" max="1" width="28.140625" style="18" bestFit="1" customWidth="1"/>
    <col min="2" max="2" width="69.28515625" style="18" customWidth="1"/>
    <col min="3" max="3" width="39.140625" style="18" customWidth="1"/>
    <col min="4" max="4" width="59.42578125" style="18" customWidth="1"/>
    <col min="5" max="5" width="26" style="18" customWidth="1"/>
    <col min="6" max="16384" width="9.140625" style="18"/>
  </cols>
  <sheetData>
    <row r="1" spans="1:5" s="16" customFormat="1" x14ac:dyDescent="0.2">
      <c r="A1" s="15" t="s">
        <v>152</v>
      </c>
      <c r="B1" s="15" t="s">
        <v>153</v>
      </c>
      <c r="C1" s="23" t="s">
        <v>154</v>
      </c>
      <c r="D1" s="24" t="s">
        <v>155</v>
      </c>
      <c r="E1" s="16" t="s">
        <v>206</v>
      </c>
    </row>
    <row r="2" spans="1:5" x14ac:dyDescent="0.2">
      <c r="A2" s="17" t="s">
        <v>0</v>
      </c>
      <c r="B2" s="18" t="s">
        <v>17</v>
      </c>
      <c r="C2" s="19" t="s">
        <v>156</v>
      </c>
      <c r="D2" s="19" t="s">
        <v>174</v>
      </c>
    </row>
    <row r="3" spans="1:5" x14ac:dyDescent="0.2">
      <c r="A3" s="17" t="s">
        <v>2</v>
      </c>
      <c r="B3" s="18" t="s">
        <v>18</v>
      </c>
      <c r="C3" s="19" t="s">
        <v>157</v>
      </c>
      <c r="D3" s="19" t="s">
        <v>176</v>
      </c>
    </row>
    <row r="4" spans="1:5" x14ac:dyDescent="0.2">
      <c r="A4" s="17" t="s">
        <v>3</v>
      </c>
      <c r="B4" s="18" t="s">
        <v>19</v>
      </c>
      <c r="C4" s="19" t="s">
        <v>158</v>
      </c>
      <c r="D4" s="19" t="s">
        <v>177</v>
      </c>
    </row>
    <row r="5" spans="1:5" x14ac:dyDescent="0.2">
      <c r="A5" s="17" t="s">
        <v>41</v>
      </c>
      <c r="B5" s="18" t="s">
        <v>20</v>
      </c>
      <c r="C5" s="19" t="s">
        <v>160</v>
      </c>
      <c r="D5" s="19" t="s">
        <v>178</v>
      </c>
    </row>
    <row r="6" spans="1:5" x14ac:dyDescent="0.2">
      <c r="A6" s="17" t="s">
        <v>4</v>
      </c>
      <c r="B6" s="18" t="s">
        <v>21</v>
      </c>
      <c r="C6" s="19" t="s">
        <v>159</v>
      </c>
      <c r="D6" s="19" t="s">
        <v>179</v>
      </c>
    </row>
    <row r="7" spans="1:5" ht="25.5" x14ac:dyDescent="0.2">
      <c r="A7" s="17" t="s">
        <v>29</v>
      </c>
      <c r="B7" s="18" t="s">
        <v>50</v>
      </c>
      <c r="C7" s="19" t="s">
        <v>161</v>
      </c>
      <c r="D7" s="19" t="s">
        <v>180</v>
      </c>
    </row>
    <row r="8" spans="1:5" ht="25.5" x14ac:dyDescent="0.2">
      <c r="A8" s="17" t="s">
        <v>30</v>
      </c>
      <c r="B8" s="18" t="s">
        <v>51</v>
      </c>
      <c r="C8" s="19" t="s">
        <v>161</v>
      </c>
      <c r="D8" s="19" t="s">
        <v>181</v>
      </c>
    </row>
    <row r="9" spans="1:5" ht="25.5" x14ac:dyDescent="0.2">
      <c r="A9" s="17" t="s">
        <v>62</v>
      </c>
      <c r="B9" s="18" t="s">
        <v>76</v>
      </c>
      <c r="C9" s="19" t="s">
        <v>162</v>
      </c>
      <c r="D9" s="19" t="s">
        <v>175</v>
      </c>
    </row>
    <row r="10" spans="1:5" x14ac:dyDescent="0.2">
      <c r="A10" s="17" t="s">
        <v>22</v>
      </c>
      <c r="B10" s="18" t="s">
        <v>90</v>
      </c>
      <c r="C10" s="19" t="s">
        <v>161</v>
      </c>
      <c r="D10" s="19" t="s">
        <v>182</v>
      </c>
    </row>
    <row r="11" spans="1:5" x14ac:dyDescent="0.2">
      <c r="A11" s="17" t="s">
        <v>31</v>
      </c>
      <c r="B11" s="18" t="s">
        <v>91</v>
      </c>
      <c r="C11" s="20" t="s">
        <v>183</v>
      </c>
      <c r="D11" s="20" t="s">
        <v>184</v>
      </c>
    </row>
    <row r="12" spans="1:5" x14ac:dyDescent="0.2">
      <c r="A12" s="17" t="s">
        <v>1</v>
      </c>
      <c r="B12" s="18" t="s">
        <v>23</v>
      </c>
      <c r="C12" s="19" t="s">
        <v>163</v>
      </c>
      <c r="D12" s="19" t="s">
        <v>185</v>
      </c>
    </row>
    <row r="13" spans="1:5" ht="25.5" x14ac:dyDescent="0.2">
      <c r="A13" s="17" t="s">
        <v>32</v>
      </c>
      <c r="B13" s="18" t="s">
        <v>25</v>
      </c>
      <c r="C13" s="19" t="s">
        <v>163</v>
      </c>
      <c r="D13" s="19" t="s">
        <v>186</v>
      </c>
    </row>
    <row r="14" spans="1:5" ht="51" x14ac:dyDescent="0.2">
      <c r="A14" s="17" t="s">
        <v>14</v>
      </c>
      <c r="B14" s="18" t="s">
        <v>61</v>
      </c>
      <c r="C14" s="19" t="s">
        <v>164</v>
      </c>
      <c r="D14" s="19" t="s">
        <v>187</v>
      </c>
      <c r="E14" s="19" t="s">
        <v>190</v>
      </c>
    </row>
    <row r="15" spans="1:5" x14ac:dyDescent="0.2">
      <c r="A15" s="17" t="s">
        <v>78</v>
      </c>
      <c r="B15" s="18" t="s">
        <v>81</v>
      </c>
      <c r="C15" s="19" t="s">
        <v>164</v>
      </c>
      <c r="D15" s="19" t="s">
        <v>188</v>
      </c>
      <c r="E15" s="25" t="s">
        <v>193</v>
      </c>
    </row>
    <row r="16" spans="1:5" x14ac:dyDescent="0.2">
      <c r="A16" s="17" t="s">
        <v>98</v>
      </c>
      <c r="B16" s="18" t="s">
        <v>99</v>
      </c>
      <c r="C16" s="19" t="s">
        <v>164</v>
      </c>
      <c r="D16" s="19" t="s">
        <v>188</v>
      </c>
      <c r="E16" s="25"/>
    </row>
    <row r="17" spans="1:5" x14ac:dyDescent="0.2">
      <c r="A17" s="17" t="s">
        <v>104</v>
      </c>
      <c r="B17" s="18" t="s">
        <v>105</v>
      </c>
      <c r="C17" s="19" t="s">
        <v>164</v>
      </c>
      <c r="D17" s="19" t="s">
        <v>188</v>
      </c>
      <c r="E17" s="25"/>
    </row>
    <row r="18" spans="1:5" x14ac:dyDescent="0.2">
      <c r="A18" s="17" t="s">
        <v>106</v>
      </c>
      <c r="B18" s="18" t="s">
        <v>109</v>
      </c>
      <c r="C18" s="19" t="s">
        <v>164</v>
      </c>
      <c r="D18" s="19" t="s">
        <v>188</v>
      </c>
      <c r="E18" s="25"/>
    </row>
    <row r="19" spans="1:5" x14ac:dyDescent="0.2">
      <c r="A19" s="17" t="s">
        <v>107</v>
      </c>
      <c r="B19" s="18" t="s">
        <v>110</v>
      </c>
      <c r="C19" s="19" t="s">
        <v>164</v>
      </c>
      <c r="D19" s="19" t="s">
        <v>188</v>
      </c>
      <c r="E19" s="25"/>
    </row>
    <row r="20" spans="1:5" x14ac:dyDescent="0.2">
      <c r="A20" s="17" t="s">
        <v>108</v>
      </c>
      <c r="B20" s="19" t="s">
        <v>120</v>
      </c>
      <c r="C20" s="19" t="s">
        <v>164</v>
      </c>
      <c r="D20" s="19" t="s">
        <v>188</v>
      </c>
      <c r="E20" s="25"/>
    </row>
    <row r="21" spans="1:5" x14ac:dyDescent="0.2">
      <c r="A21" s="17" t="s">
        <v>33</v>
      </c>
      <c r="B21" s="18" t="s">
        <v>26</v>
      </c>
      <c r="C21" s="19" t="s">
        <v>166</v>
      </c>
      <c r="D21" s="19" t="s">
        <v>189</v>
      </c>
    </row>
    <row r="22" spans="1:5" ht="51" x14ac:dyDescent="0.2">
      <c r="A22" s="17" t="s">
        <v>35</v>
      </c>
      <c r="B22" s="18" t="s">
        <v>27</v>
      </c>
      <c r="C22" s="19" t="s">
        <v>167</v>
      </c>
      <c r="D22" s="19" t="s">
        <v>191</v>
      </c>
      <c r="E22" s="19" t="s">
        <v>190</v>
      </c>
    </row>
    <row r="23" spans="1:5" ht="89.25" x14ac:dyDescent="0.2">
      <c r="A23" s="17" t="s">
        <v>34</v>
      </c>
      <c r="B23" s="18" t="s">
        <v>63</v>
      </c>
      <c r="C23" s="19"/>
      <c r="D23" s="19" t="s">
        <v>192</v>
      </c>
      <c r="E23" s="18" t="s">
        <v>193</v>
      </c>
    </row>
    <row r="24" spans="1:5" ht="89.25" x14ac:dyDescent="0.2">
      <c r="A24" s="17" t="s">
        <v>77</v>
      </c>
      <c r="B24" s="18" t="s">
        <v>95</v>
      </c>
      <c r="C24" s="19" t="s">
        <v>164</v>
      </c>
      <c r="D24" s="19" t="s">
        <v>188</v>
      </c>
      <c r="E24" s="18" t="s">
        <v>193</v>
      </c>
    </row>
    <row r="25" spans="1:5" ht="25.5" x14ac:dyDescent="0.2">
      <c r="A25" s="17" t="s">
        <v>64</v>
      </c>
      <c r="B25" s="18" t="s">
        <v>68</v>
      </c>
      <c r="C25" s="19" t="s">
        <v>168</v>
      </c>
      <c r="D25" s="21" t="s">
        <v>194</v>
      </c>
      <c r="E25" s="19" t="s">
        <v>197</v>
      </c>
    </row>
    <row r="26" spans="1:5" ht="25.5" x14ac:dyDescent="0.2">
      <c r="A26" s="17" t="s">
        <v>65</v>
      </c>
      <c r="B26" s="18" t="s">
        <v>67</v>
      </c>
      <c r="C26" s="19" t="s">
        <v>168</v>
      </c>
      <c r="D26" s="21" t="s">
        <v>194</v>
      </c>
      <c r="E26" s="19" t="s">
        <v>197</v>
      </c>
    </row>
    <row r="27" spans="1:5" ht="102" x14ac:dyDescent="0.2">
      <c r="A27" s="17" t="s">
        <v>66</v>
      </c>
      <c r="B27" s="18" t="s">
        <v>70</v>
      </c>
      <c r="C27" s="19" t="s">
        <v>169</v>
      </c>
      <c r="D27" s="19" t="s">
        <v>195</v>
      </c>
      <c r="E27" s="19" t="s">
        <v>198</v>
      </c>
    </row>
    <row r="28" spans="1:5" x14ac:dyDescent="0.2">
      <c r="A28" s="17" t="s">
        <v>82</v>
      </c>
      <c r="B28" s="18" t="s">
        <v>96</v>
      </c>
      <c r="C28" s="19" t="s">
        <v>164</v>
      </c>
      <c r="D28" s="19" t="s">
        <v>196</v>
      </c>
    </row>
    <row r="29" spans="1:5" ht="25.5" x14ac:dyDescent="0.2">
      <c r="A29" s="17" t="s">
        <v>73</v>
      </c>
      <c r="B29" s="18" t="s">
        <v>69</v>
      </c>
      <c r="C29" s="19" t="s">
        <v>168</v>
      </c>
      <c r="D29" s="19" t="s">
        <v>196</v>
      </c>
    </row>
    <row r="30" spans="1:5" ht="25.5" x14ac:dyDescent="0.2">
      <c r="A30" s="17" t="s">
        <v>74</v>
      </c>
      <c r="B30" s="18" t="s">
        <v>71</v>
      </c>
      <c r="C30" s="19" t="s">
        <v>168</v>
      </c>
      <c r="D30" s="19" t="s">
        <v>196</v>
      </c>
    </row>
    <row r="31" spans="1:5" x14ac:dyDescent="0.2">
      <c r="A31" s="17" t="s">
        <v>75</v>
      </c>
      <c r="B31" s="18" t="s">
        <v>72</v>
      </c>
      <c r="C31" s="19" t="s">
        <v>169</v>
      </c>
      <c r="D31" s="19" t="s">
        <v>196</v>
      </c>
    </row>
    <row r="32" spans="1:5" ht="25.5" x14ac:dyDescent="0.2">
      <c r="A32" s="17" t="s">
        <v>36</v>
      </c>
      <c r="B32" s="18" t="s">
        <v>28</v>
      </c>
      <c r="C32" s="19" t="s">
        <v>170</v>
      </c>
      <c r="D32" s="19" t="s">
        <v>199</v>
      </c>
    </row>
    <row r="33" spans="1:5" x14ac:dyDescent="0.2">
      <c r="A33" s="17" t="s">
        <v>52</v>
      </c>
      <c r="B33" s="18" t="s">
        <v>58</v>
      </c>
      <c r="C33" s="19" t="s">
        <v>165</v>
      </c>
    </row>
    <row r="34" spans="1:5" ht="25.5" x14ac:dyDescent="0.2">
      <c r="A34" s="17" t="s">
        <v>53</v>
      </c>
      <c r="B34" s="18" t="s">
        <v>102</v>
      </c>
      <c r="C34" s="19" t="s">
        <v>165</v>
      </c>
    </row>
    <row r="35" spans="1:5" ht="89.25" x14ac:dyDescent="0.2">
      <c r="A35" s="17" t="s">
        <v>79</v>
      </c>
      <c r="B35" s="18" t="s">
        <v>80</v>
      </c>
      <c r="C35" s="19" t="s">
        <v>171</v>
      </c>
      <c r="D35" s="19" t="s">
        <v>188</v>
      </c>
      <c r="E35" s="18" t="s">
        <v>193</v>
      </c>
    </row>
    <row r="36" spans="1:5" ht="63.75" x14ac:dyDescent="0.2">
      <c r="A36" s="17" t="s">
        <v>56</v>
      </c>
      <c r="B36" s="18" t="s">
        <v>103</v>
      </c>
      <c r="C36" s="22" t="s">
        <v>172</v>
      </c>
      <c r="D36" s="19" t="s">
        <v>200</v>
      </c>
      <c r="E36" s="19" t="s">
        <v>201</v>
      </c>
    </row>
    <row r="37" spans="1:5" ht="25.5" x14ac:dyDescent="0.2">
      <c r="A37" s="17" t="s">
        <v>57</v>
      </c>
      <c r="B37" s="18" t="s">
        <v>88</v>
      </c>
      <c r="C37" s="19" t="s">
        <v>173</v>
      </c>
      <c r="D37" s="19" t="s">
        <v>202</v>
      </c>
    </row>
    <row r="38" spans="1:5" x14ac:dyDescent="0.2">
      <c r="A38" s="17" t="s">
        <v>83</v>
      </c>
      <c r="B38" s="18" t="s">
        <v>89</v>
      </c>
      <c r="C38" s="19"/>
      <c r="D38" s="25" t="s">
        <v>200</v>
      </c>
      <c r="E38" s="25" t="s">
        <v>201</v>
      </c>
    </row>
    <row r="39" spans="1:5" x14ac:dyDescent="0.2">
      <c r="A39" s="17" t="s">
        <v>84</v>
      </c>
      <c r="B39" s="18" t="s">
        <v>89</v>
      </c>
      <c r="C39" s="19"/>
      <c r="D39" s="25"/>
      <c r="E39" s="25"/>
    </row>
    <row r="40" spans="1:5" x14ac:dyDescent="0.2">
      <c r="A40" s="17" t="s">
        <v>85</v>
      </c>
      <c r="B40" s="18" t="s">
        <v>89</v>
      </c>
      <c r="C40" s="19"/>
      <c r="D40" s="25"/>
      <c r="E40" s="25"/>
    </row>
    <row r="41" spans="1:5" x14ac:dyDescent="0.2">
      <c r="A41" s="17" t="s">
        <v>86</v>
      </c>
      <c r="B41" s="18" t="s">
        <v>89</v>
      </c>
      <c r="C41" s="19"/>
      <c r="D41" s="25"/>
      <c r="E41" s="25"/>
    </row>
    <row r="42" spans="1:5" x14ac:dyDescent="0.2">
      <c r="A42" s="17" t="s">
        <v>87</v>
      </c>
      <c r="B42" s="18" t="s">
        <v>89</v>
      </c>
      <c r="C42" s="19"/>
      <c r="D42" s="25"/>
      <c r="E42" s="25"/>
    </row>
    <row r="43" spans="1:5" x14ac:dyDescent="0.2">
      <c r="A43" s="17" t="s">
        <v>97</v>
      </c>
      <c r="B43" s="18" t="s">
        <v>89</v>
      </c>
      <c r="D43" s="25"/>
      <c r="E43" s="25"/>
    </row>
    <row r="44" spans="1:5" ht="38.25" x14ac:dyDescent="0.2">
      <c r="A44" s="17" t="s">
        <v>59</v>
      </c>
      <c r="B44" s="18" t="s">
        <v>60</v>
      </c>
      <c r="D44" s="19" t="s">
        <v>203</v>
      </c>
      <c r="E44" s="19" t="s">
        <v>204</v>
      </c>
    </row>
    <row r="45" spans="1:5" ht="25.5" x14ac:dyDescent="0.2">
      <c r="A45" s="17" t="s">
        <v>37</v>
      </c>
      <c r="B45" s="18" t="s">
        <v>38</v>
      </c>
      <c r="D45" s="19" t="s">
        <v>205</v>
      </c>
    </row>
  </sheetData>
  <mergeCells count="3">
    <mergeCell ref="E15:E20"/>
    <mergeCell ref="D38:D43"/>
    <mergeCell ref="E38:E43"/>
  </mergeCells>
  <printOptions gridLines="1"/>
  <pageMargins left="0.74803149606299213" right="0.74803149606299213" top="0.98425196850393704" bottom="0.98425196850393704" header="0.51181102362204722" footer="0.51181102362204722"/>
  <pageSetup paperSize="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99"/>
  <sheetViews>
    <sheetView topLeftCell="L1" workbookViewId="0">
      <selection activeCell="T2" sqref="T2"/>
    </sheetView>
  </sheetViews>
  <sheetFormatPr defaultRowHeight="12.75" x14ac:dyDescent="0.2"/>
  <cols>
    <col min="1" max="1" width="13.5703125" bestFit="1" customWidth="1"/>
    <col min="2" max="2" width="7.42578125" bestFit="1" customWidth="1"/>
    <col min="3" max="3" width="17.5703125" bestFit="1" customWidth="1"/>
    <col min="4" max="4" width="20.42578125" bestFit="1" customWidth="1"/>
    <col min="5" max="5" width="15.85546875" bestFit="1" customWidth="1"/>
    <col min="6" max="6" width="7.5703125" bestFit="1" customWidth="1"/>
    <col min="7" max="7" width="9" bestFit="1" customWidth="1"/>
    <col min="8" max="8" width="20.28515625" style="7" bestFit="1" customWidth="1"/>
    <col min="9" max="9" width="11.140625" bestFit="1" customWidth="1"/>
    <col min="10" max="10" width="12.28515625" bestFit="1" customWidth="1"/>
    <col min="11" max="11" width="11.7109375" bestFit="1" customWidth="1"/>
    <col min="12" max="12" width="6" bestFit="1" customWidth="1"/>
    <col min="13" max="13" width="18.5703125" bestFit="1" customWidth="1"/>
    <col min="14" max="14" width="18" bestFit="1" customWidth="1"/>
    <col min="15" max="15" width="12.5703125" bestFit="1" customWidth="1"/>
    <col min="16" max="16" width="12.42578125" bestFit="1" customWidth="1"/>
    <col min="17" max="17" width="4.85546875" bestFit="1" customWidth="1"/>
    <col min="18" max="18" width="11.28515625" bestFit="1" customWidth="1"/>
    <col min="19" max="19" width="13.85546875" bestFit="1" customWidth="1"/>
    <col min="20" max="20" width="24.28515625" bestFit="1" customWidth="1"/>
    <col min="21" max="21" width="20.7109375" bestFit="1" customWidth="1"/>
    <col min="22" max="22" width="22.5703125" bestFit="1" customWidth="1"/>
    <col min="23" max="23" width="18.85546875" bestFit="1" customWidth="1"/>
    <col min="24" max="24" width="27.5703125" bestFit="1" customWidth="1"/>
    <col min="25" max="25" width="28.140625" bestFit="1" customWidth="1"/>
    <col min="26" max="26" width="23.7109375" bestFit="1" customWidth="1"/>
    <col min="27" max="27" width="18.85546875" bestFit="1" customWidth="1"/>
    <col min="28" max="28" width="27.5703125" bestFit="1" customWidth="1"/>
    <col min="29" max="29" width="28.140625" bestFit="1" customWidth="1"/>
    <col min="30" max="30" width="23.7109375" bestFit="1" customWidth="1"/>
    <col min="31" max="31" width="16" style="7" customWidth="1"/>
    <col min="32" max="32" width="14.140625" bestFit="1" customWidth="1"/>
    <col min="33" max="33" width="11.7109375" bestFit="1" customWidth="1"/>
    <col min="34" max="34" width="20.7109375" bestFit="1" customWidth="1"/>
    <col min="35" max="35" width="11.7109375" bestFit="1" customWidth="1"/>
    <col min="36" max="36" width="11.140625" bestFit="1" customWidth="1"/>
    <col min="37" max="37" width="16.42578125" bestFit="1" customWidth="1"/>
    <col min="38" max="38" width="13.28515625" bestFit="1" customWidth="1"/>
    <col min="39" max="39" width="11.140625" bestFit="1" customWidth="1"/>
    <col min="40" max="40" width="18.28515625" bestFit="1" customWidth="1"/>
    <col min="41" max="41" width="14.28515625" bestFit="1" customWidth="1"/>
    <col min="42" max="42" width="4.85546875" bestFit="1" customWidth="1"/>
    <col min="43" max="43" width="11" style="7" bestFit="1" customWidth="1"/>
    <col min="44" max="44" width="9" customWidth="1"/>
    <col min="45" max="45" width="27.28515625" hidden="1" customWidth="1"/>
    <col min="46" max="46" width="22.28515625" hidden="1" customWidth="1"/>
    <col min="48" max="48" width="26.7109375" bestFit="1" customWidth="1"/>
    <col min="49" max="49" width="18.28515625" bestFit="1" customWidth="1"/>
    <col min="50" max="50" width="10.28515625" bestFit="1" customWidth="1"/>
    <col min="51" max="51" width="10.5703125" bestFit="1" customWidth="1"/>
    <col min="52" max="52" width="10.28515625" bestFit="1" customWidth="1"/>
    <col min="53" max="53" width="20.42578125" bestFit="1" customWidth="1"/>
    <col min="54" max="54" width="12" bestFit="1" customWidth="1"/>
    <col min="55" max="55" width="12.28515625" bestFit="1" customWidth="1"/>
    <col min="56" max="56" width="12" bestFit="1" customWidth="1"/>
  </cols>
  <sheetData>
    <row r="1" spans="1:56" x14ac:dyDescent="0.2">
      <c r="A1" s="3" t="s">
        <v>0</v>
      </c>
      <c r="B1" s="3" t="s">
        <v>2</v>
      </c>
      <c r="C1" s="3" t="s">
        <v>3</v>
      </c>
      <c r="D1" s="3" t="s">
        <v>41</v>
      </c>
      <c r="E1" s="3" t="s">
        <v>4</v>
      </c>
      <c r="F1" s="3" t="s">
        <v>29</v>
      </c>
      <c r="G1" s="3" t="s">
        <v>30</v>
      </c>
      <c r="H1" s="6" t="s">
        <v>62</v>
      </c>
      <c r="I1" s="3" t="s">
        <v>22</v>
      </c>
      <c r="J1" s="3" t="s">
        <v>31</v>
      </c>
      <c r="K1" s="3" t="s">
        <v>1</v>
      </c>
      <c r="L1" s="3" t="s">
        <v>32</v>
      </c>
      <c r="M1" s="3" t="s">
        <v>14</v>
      </c>
      <c r="N1" s="3" t="s">
        <v>78</v>
      </c>
      <c r="O1" s="3" t="s">
        <v>98</v>
      </c>
      <c r="P1" s="3" t="s">
        <v>104</v>
      </c>
      <c r="Q1" s="3" t="s">
        <v>106</v>
      </c>
      <c r="R1" s="3" t="s">
        <v>107</v>
      </c>
      <c r="S1" s="3" t="s">
        <v>108</v>
      </c>
      <c r="T1" s="3" t="s">
        <v>33</v>
      </c>
      <c r="U1" s="3" t="s">
        <v>35</v>
      </c>
      <c r="V1" s="3" t="s">
        <v>34</v>
      </c>
      <c r="W1" s="3" t="s">
        <v>77</v>
      </c>
      <c r="X1" s="3" t="s">
        <v>64</v>
      </c>
      <c r="Y1" s="3" t="s">
        <v>65</v>
      </c>
      <c r="Z1" s="3" t="s">
        <v>66</v>
      </c>
      <c r="AA1" s="3" t="s">
        <v>82</v>
      </c>
      <c r="AB1" s="3" t="s">
        <v>73</v>
      </c>
      <c r="AC1" s="3" t="s">
        <v>74</v>
      </c>
      <c r="AD1" s="3" t="s">
        <v>75</v>
      </c>
      <c r="AE1" s="3" t="s">
        <v>36</v>
      </c>
      <c r="AF1" s="3" t="s">
        <v>52</v>
      </c>
      <c r="AG1" s="3" t="s">
        <v>53</v>
      </c>
      <c r="AH1" s="3" t="s">
        <v>79</v>
      </c>
      <c r="AI1" s="3" t="s">
        <v>56</v>
      </c>
      <c r="AJ1" s="3" t="s">
        <v>57</v>
      </c>
      <c r="AK1" s="3" t="s">
        <v>83</v>
      </c>
      <c r="AL1" s="3" t="s">
        <v>84</v>
      </c>
      <c r="AM1" s="3" t="s">
        <v>85</v>
      </c>
      <c r="AN1" s="3" t="s">
        <v>86</v>
      </c>
      <c r="AO1" s="3" t="s">
        <v>87</v>
      </c>
      <c r="AP1" s="3" t="s">
        <v>97</v>
      </c>
      <c r="AQ1" s="6" t="s">
        <v>59</v>
      </c>
      <c r="AR1" s="3" t="s">
        <v>37</v>
      </c>
      <c r="AS1" s="2" t="s">
        <v>39</v>
      </c>
      <c r="AV1" s="9" t="s">
        <v>42</v>
      </c>
      <c r="AW1" s="9" t="s">
        <v>121</v>
      </c>
      <c r="AX1" s="9" t="s">
        <v>43</v>
      </c>
      <c r="AY1" s="9" t="s">
        <v>44</v>
      </c>
      <c r="AZ1" s="9" t="s">
        <v>45</v>
      </c>
      <c r="BA1" s="9" t="s">
        <v>122</v>
      </c>
      <c r="BB1" s="9" t="s">
        <v>46</v>
      </c>
      <c r="BC1" s="9" t="s">
        <v>47</v>
      </c>
      <c r="BD1" s="9" t="s">
        <v>48</v>
      </c>
    </row>
    <row r="2" spans="1:56" ht="14.25" x14ac:dyDescent="0.2">
      <c r="A2" t="s">
        <v>134</v>
      </c>
      <c r="B2" t="s">
        <v>128</v>
      </c>
      <c r="C2" t="s">
        <v>135</v>
      </c>
      <c r="D2" s="8" t="s">
        <v>149</v>
      </c>
      <c r="E2">
        <v>6610</v>
      </c>
      <c r="F2" s="14">
        <v>46.82</v>
      </c>
      <c r="G2" s="14">
        <v>6.95</v>
      </c>
      <c r="H2" s="7">
        <v>34335</v>
      </c>
      <c r="I2">
        <v>491</v>
      </c>
      <c r="J2">
        <v>491</v>
      </c>
      <c r="K2" t="s">
        <v>136</v>
      </c>
      <c r="L2" t="s">
        <v>137</v>
      </c>
      <c r="M2">
        <v>1290</v>
      </c>
      <c r="N2" t="s">
        <v>6</v>
      </c>
      <c r="O2" t="s">
        <v>100</v>
      </c>
      <c r="Q2" t="s">
        <v>138</v>
      </c>
      <c r="R2">
        <v>8.5</v>
      </c>
      <c r="S2">
        <v>73</v>
      </c>
      <c r="T2" t="s">
        <v>6</v>
      </c>
      <c r="U2">
        <v>40</v>
      </c>
      <c r="V2">
        <v>2</v>
      </c>
      <c r="W2" t="s">
        <v>143</v>
      </c>
      <c r="AE2" s="7" t="s">
        <v>15</v>
      </c>
      <c r="AF2" t="s">
        <v>49</v>
      </c>
      <c r="AG2" t="s">
        <v>49</v>
      </c>
      <c r="AH2" t="s">
        <v>55</v>
      </c>
      <c r="AI2" t="s">
        <v>55</v>
      </c>
      <c r="AJ2" t="s">
        <v>94</v>
      </c>
      <c r="AK2" t="s">
        <v>49</v>
      </c>
      <c r="AL2" t="s">
        <v>55</v>
      </c>
      <c r="AM2" t="s">
        <v>55</v>
      </c>
      <c r="AN2" t="s">
        <v>55</v>
      </c>
      <c r="AO2" t="s">
        <v>49</v>
      </c>
      <c r="AP2" t="s">
        <v>55</v>
      </c>
      <c r="AQ2" s="7">
        <v>41661</v>
      </c>
      <c r="AS2" s="1" t="s">
        <v>6</v>
      </c>
      <c r="AT2" t="s">
        <v>9</v>
      </c>
    </row>
    <row r="3" spans="1:56" x14ac:dyDescent="0.2">
      <c r="F3" t="str">
        <f t="shared" ref="F3:F66" si="0">IF(AW3&lt;&gt;"",IF(UPPER(AW3)="S",-1*(AX3+(AY3/60)+(AZ3/3600)),AX3+(AY3/60)+(AZ3/3600)),"")</f>
        <v/>
      </c>
      <c r="G3" t="str">
        <f t="shared" ref="G3:G66" si="1">IF(BA3&lt;&gt;"",IF(UPPER(BA3)="W",-1*(BB3+(BC3/60)+(BD3/3600)),BB3+(BC3/60)+(BD3/3600)),"")</f>
        <v/>
      </c>
      <c r="W3" t="s">
        <v>142</v>
      </c>
      <c r="AS3" t="s">
        <v>7</v>
      </c>
      <c r="AT3" t="s">
        <v>8</v>
      </c>
    </row>
    <row r="4" spans="1:56" x14ac:dyDescent="0.2">
      <c r="F4" t="str">
        <f t="shared" si="0"/>
        <v/>
      </c>
      <c r="G4" t="str">
        <f t="shared" si="1"/>
        <v/>
      </c>
      <c r="W4" t="s">
        <v>141</v>
      </c>
      <c r="AS4" t="s">
        <v>10</v>
      </c>
      <c r="AT4" t="s">
        <v>11</v>
      </c>
    </row>
    <row r="5" spans="1:56" x14ac:dyDescent="0.2">
      <c r="F5" t="str">
        <f t="shared" si="0"/>
        <v/>
      </c>
      <c r="G5" t="str">
        <f t="shared" si="1"/>
        <v/>
      </c>
      <c r="W5" t="s">
        <v>140</v>
      </c>
      <c r="AS5" t="s">
        <v>113</v>
      </c>
    </row>
    <row r="6" spans="1:56" x14ac:dyDescent="0.2">
      <c r="F6" t="str">
        <f t="shared" si="0"/>
        <v/>
      </c>
      <c r="G6" t="str">
        <f t="shared" si="1"/>
        <v/>
      </c>
      <c r="AS6" t="s">
        <v>5</v>
      </c>
    </row>
    <row r="7" spans="1:56" x14ac:dyDescent="0.2">
      <c r="F7" t="str">
        <f t="shared" si="0"/>
        <v/>
      </c>
      <c r="G7" t="str">
        <f t="shared" si="1"/>
        <v/>
      </c>
      <c r="W7" t="s">
        <v>139</v>
      </c>
    </row>
    <row r="8" spans="1:56" x14ac:dyDescent="0.2">
      <c r="F8" t="str">
        <f t="shared" si="0"/>
        <v/>
      </c>
      <c r="G8" t="str">
        <f t="shared" si="1"/>
        <v/>
      </c>
      <c r="W8" t="s">
        <v>144</v>
      </c>
      <c r="AS8" s="4" t="s">
        <v>40</v>
      </c>
    </row>
    <row r="9" spans="1:56" x14ac:dyDescent="0.2">
      <c r="F9" t="str">
        <f t="shared" si="0"/>
        <v/>
      </c>
      <c r="G9" t="str">
        <f t="shared" si="1"/>
        <v/>
      </c>
      <c r="W9" t="s">
        <v>145</v>
      </c>
      <c r="AS9" t="s">
        <v>15</v>
      </c>
    </row>
    <row r="10" spans="1:56" x14ac:dyDescent="0.2">
      <c r="F10" t="str">
        <f t="shared" si="0"/>
        <v/>
      </c>
      <c r="G10" t="str">
        <f t="shared" si="1"/>
        <v/>
      </c>
      <c r="W10" t="s">
        <v>146</v>
      </c>
      <c r="AS10" t="s">
        <v>16</v>
      </c>
    </row>
    <row r="11" spans="1:56" ht="13.5" x14ac:dyDescent="0.2">
      <c r="A11" t="s">
        <v>147</v>
      </c>
      <c r="B11" t="s">
        <v>128</v>
      </c>
      <c r="C11" t="s">
        <v>135</v>
      </c>
      <c r="D11" s="8" t="s">
        <v>150</v>
      </c>
      <c r="E11">
        <v>6632</v>
      </c>
      <c r="F11" s="14">
        <v>47.18</v>
      </c>
      <c r="G11" s="14">
        <v>7.42</v>
      </c>
      <c r="H11" s="7">
        <v>34335</v>
      </c>
      <c r="I11">
        <v>491</v>
      </c>
      <c r="J11">
        <v>491</v>
      </c>
      <c r="K11" t="s">
        <v>136</v>
      </c>
      <c r="L11" t="s">
        <v>137</v>
      </c>
      <c r="M11">
        <v>1290</v>
      </c>
      <c r="N11" t="s">
        <v>6</v>
      </c>
      <c r="O11" t="s">
        <v>100</v>
      </c>
      <c r="Q11" t="s">
        <v>138</v>
      </c>
      <c r="R11">
        <v>8.5</v>
      </c>
      <c r="S11">
        <v>73</v>
      </c>
      <c r="T11" t="s">
        <v>6</v>
      </c>
      <c r="U11">
        <v>40</v>
      </c>
      <c r="V11">
        <v>2</v>
      </c>
      <c r="W11" t="s">
        <v>143</v>
      </c>
      <c r="AE11" s="7" t="s">
        <v>15</v>
      </c>
      <c r="AF11" t="s">
        <v>49</v>
      </c>
      <c r="AG11" t="s">
        <v>49</v>
      </c>
      <c r="AH11" t="s">
        <v>55</v>
      </c>
      <c r="AI11" t="s">
        <v>55</v>
      </c>
      <c r="AJ11" t="s">
        <v>94</v>
      </c>
      <c r="AK11" t="s">
        <v>49</v>
      </c>
      <c r="AL11" t="s">
        <v>55</v>
      </c>
      <c r="AM11" t="s">
        <v>55</v>
      </c>
      <c r="AN11" t="s">
        <v>55</v>
      </c>
      <c r="AO11" t="s">
        <v>49</v>
      </c>
      <c r="AP11" t="s">
        <v>55</v>
      </c>
      <c r="AQ11" s="7">
        <v>41661</v>
      </c>
    </row>
    <row r="12" spans="1:56" x14ac:dyDescent="0.2">
      <c r="F12" t="str">
        <f t="shared" ref="F12:F19" si="2">IF(AW12&lt;&gt;"",IF(UPPER(AW12)="S",-1*(AX12+(AY12/60)+(AZ12/3600)),AX12+(AY12/60)+(AZ12/3600)),"")</f>
        <v/>
      </c>
      <c r="G12" t="str">
        <f t="shared" ref="G12:G19" si="3">IF(BA12&lt;&gt;"",IF(UPPER(BA12)="W",-1*(BB12+(BC12/60)+(BD12/3600)),BB12+(BC12/60)+(BD12/3600)),"")</f>
        <v/>
      </c>
      <c r="W12" t="s">
        <v>142</v>
      </c>
      <c r="AS12" s="4" t="s">
        <v>54</v>
      </c>
    </row>
    <row r="13" spans="1:56" x14ac:dyDescent="0.2">
      <c r="F13" t="str">
        <f t="shared" si="2"/>
        <v/>
      </c>
      <c r="G13" t="str">
        <f t="shared" si="3"/>
        <v/>
      </c>
      <c r="W13" t="s">
        <v>141</v>
      </c>
      <c r="AS13" t="s">
        <v>55</v>
      </c>
    </row>
    <row r="14" spans="1:56" x14ac:dyDescent="0.2">
      <c r="F14" t="str">
        <f t="shared" si="2"/>
        <v/>
      </c>
      <c r="G14" t="str">
        <f t="shared" si="3"/>
        <v/>
      </c>
      <c r="W14" t="s">
        <v>140</v>
      </c>
      <c r="AS14" t="s">
        <v>49</v>
      </c>
    </row>
    <row r="15" spans="1:56" x14ac:dyDescent="0.2">
      <c r="F15" t="str">
        <f t="shared" si="2"/>
        <v/>
      </c>
      <c r="G15" t="str">
        <f t="shared" si="3"/>
        <v/>
      </c>
    </row>
    <row r="16" spans="1:56" x14ac:dyDescent="0.2">
      <c r="F16" t="str">
        <f t="shared" si="2"/>
        <v/>
      </c>
      <c r="G16" t="str">
        <f t="shared" si="3"/>
        <v/>
      </c>
      <c r="W16" t="s">
        <v>139</v>
      </c>
      <c r="AS16" s="4" t="s">
        <v>92</v>
      </c>
    </row>
    <row r="17" spans="1:45" x14ac:dyDescent="0.2">
      <c r="F17" t="str">
        <f t="shared" si="2"/>
        <v/>
      </c>
      <c r="G17" t="str">
        <f t="shared" si="3"/>
        <v/>
      </c>
      <c r="W17" t="s">
        <v>144</v>
      </c>
      <c r="AS17">
        <v>1</v>
      </c>
    </row>
    <row r="18" spans="1:45" x14ac:dyDescent="0.2">
      <c r="F18" t="str">
        <f t="shared" si="2"/>
        <v/>
      </c>
      <c r="G18" t="str">
        <f t="shared" si="3"/>
        <v/>
      </c>
      <c r="W18" t="s">
        <v>145</v>
      </c>
      <c r="AS18">
        <v>2</v>
      </c>
    </row>
    <row r="19" spans="1:45" x14ac:dyDescent="0.2">
      <c r="F19" t="str">
        <f t="shared" si="2"/>
        <v/>
      </c>
      <c r="G19" t="str">
        <f t="shared" si="3"/>
        <v/>
      </c>
      <c r="W19" t="s">
        <v>146</v>
      </c>
    </row>
    <row r="20" spans="1:45" ht="13.5" x14ac:dyDescent="0.2">
      <c r="A20" t="s">
        <v>148</v>
      </c>
      <c r="B20" t="s">
        <v>128</v>
      </c>
      <c r="C20" t="s">
        <v>135</v>
      </c>
      <c r="D20" s="8" t="s">
        <v>151</v>
      </c>
      <c r="E20">
        <v>6620</v>
      </c>
      <c r="F20" s="14">
        <v>47.41</v>
      </c>
      <c r="G20" s="14">
        <v>8.3699999999999992</v>
      </c>
      <c r="H20" s="7">
        <v>34335</v>
      </c>
      <c r="I20">
        <v>491</v>
      </c>
      <c r="J20">
        <v>491</v>
      </c>
      <c r="K20" t="s">
        <v>136</v>
      </c>
      <c r="L20" t="s">
        <v>137</v>
      </c>
      <c r="M20">
        <v>1290</v>
      </c>
      <c r="N20" t="s">
        <v>6</v>
      </c>
      <c r="O20" t="s">
        <v>100</v>
      </c>
      <c r="Q20" t="s">
        <v>138</v>
      </c>
      <c r="R20">
        <v>8.5</v>
      </c>
      <c r="S20">
        <v>73</v>
      </c>
      <c r="T20" t="s">
        <v>6</v>
      </c>
      <c r="U20">
        <v>40</v>
      </c>
      <c r="V20">
        <v>2</v>
      </c>
      <c r="W20" t="s">
        <v>143</v>
      </c>
      <c r="AE20" s="7" t="s">
        <v>15</v>
      </c>
      <c r="AF20" t="s">
        <v>49</v>
      </c>
      <c r="AG20" t="s">
        <v>49</v>
      </c>
      <c r="AH20" t="s">
        <v>55</v>
      </c>
      <c r="AI20" t="s">
        <v>55</v>
      </c>
      <c r="AJ20" t="s">
        <v>94</v>
      </c>
      <c r="AK20" t="s">
        <v>49</v>
      </c>
      <c r="AL20" t="s">
        <v>55</v>
      </c>
      <c r="AM20" t="s">
        <v>55</v>
      </c>
      <c r="AN20" t="s">
        <v>55</v>
      </c>
      <c r="AO20" t="s">
        <v>49</v>
      </c>
      <c r="AP20" t="s">
        <v>55</v>
      </c>
      <c r="AQ20" s="7">
        <v>41661</v>
      </c>
      <c r="AS20" s="4" t="s">
        <v>57</v>
      </c>
    </row>
    <row r="21" spans="1:45" x14ac:dyDescent="0.2">
      <c r="F21" t="str">
        <f t="shared" ref="F21:F28" si="4">IF(AW21&lt;&gt;"",IF(UPPER(AW21)="S",-1*(AX21+(AY21/60)+(AZ21/3600)),AX21+(AY21/60)+(AZ21/3600)),"")</f>
        <v/>
      </c>
      <c r="G21" t="str">
        <f t="shared" ref="G21:G28" si="5">IF(BA21&lt;&gt;"",IF(UPPER(BA21)="W",-1*(BB21+(BC21/60)+(BD21/3600)),BB21+(BC21/60)+(BD21/3600)),"")</f>
        <v/>
      </c>
      <c r="W21" t="s">
        <v>142</v>
      </c>
      <c r="AS21" t="s">
        <v>93</v>
      </c>
    </row>
    <row r="22" spans="1:45" x14ac:dyDescent="0.2">
      <c r="F22" t="str">
        <f t="shared" si="4"/>
        <v/>
      </c>
      <c r="G22" t="str">
        <f t="shared" si="5"/>
        <v/>
      </c>
      <c r="W22" t="s">
        <v>141</v>
      </c>
      <c r="AS22" t="s">
        <v>94</v>
      </c>
    </row>
    <row r="23" spans="1:45" x14ac:dyDescent="0.2">
      <c r="F23" t="str">
        <f t="shared" si="4"/>
        <v/>
      </c>
      <c r="G23" t="str">
        <f t="shared" si="5"/>
        <v/>
      </c>
      <c r="W23" t="s">
        <v>140</v>
      </c>
      <c r="AS23" t="s">
        <v>113</v>
      </c>
    </row>
    <row r="24" spans="1:45" x14ac:dyDescent="0.2">
      <c r="F24" t="str">
        <f t="shared" si="4"/>
        <v/>
      </c>
      <c r="G24" t="str">
        <f t="shared" si="5"/>
        <v/>
      </c>
    </row>
    <row r="25" spans="1:45" x14ac:dyDescent="0.2">
      <c r="F25" t="str">
        <f t="shared" si="4"/>
        <v/>
      </c>
      <c r="G25" t="str">
        <f t="shared" si="5"/>
        <v/>
      </c>
      <c r="W25" t="s">
        <v>139</v>
      </c>
      <c r="AS25" s="4" t="s">
        <v>98</v>
      </c>
    </row>
    <row r="26" spans="1:45" x14ac:dyDescent="0.2">
      <c r="F26" t="str">
        <f t="shared" si="4"/>
        <v/>
      </c>
      <c r="G26" t="str">
        <f t="shared" si="5"/>
        <v/>
      </c>
      <c r="W26" t="s">
        <v>144</v>
      </c>
      <c r="AS26" t="s">
        <v>100</v>
      </c>
    </row>
    <row r="27" spans="1:45" x14ac:dyDescent="0.2">
      <c r="F27" t="str">
        <f t="shared" si="4"/>
        <v/>
      </c>
      <c r="G27" t="str">
        <f t="shared" si="5"/>
        <v/>
      </c>
      <c r="W27" t="s">
        <v>145</v>
      </c>
      <c r="AS27" t="s">
        <v>101</v>
      </c>
    </row>
    <row r="28" spans="1:45" x14ac:dyDescent="0.2">
      <c r="F28" t="str">
        <f t="shared" si="4"/>
        <v/>
      </c>
      <c r="G28" t="str">
        <f t="shared" si="5"/>
        <v/>
      </c>
      <c r="W28" t="s">
        <v>146</v>
      </c>
    </row>
    <row r="29" spans="1:45" x14ac:dyDescent="0.2">
      <c r="F29" t="str">
        <f t="shared" si="0"/>
        <v/>
      </c>
      <c r="G29" t="str">
        <f t="shared" si="1"/>
        <v/>
      </c>
      <c r="AS29" s="4" t="s">
        <v>104</v>
      </c>
    </row>
    <row r="30" spans="1:45" x14ac:dyDescent="0.2">
      <c r="F30" t="str">
        <f t="shared" si="0"/>
        <v/>
      </c>
      <c r="G30" t="str">
        <f t="shared" si="1"/>
        <v/>
      </c>
      <c r="AS30" t="s">
        <v>111</v>
      </c>
    </row>
    <row r="31" spans="1:45" x14ac:dyDescent="0.2">
      <c r="F31" t="str">
        <f t="shared" si="0"/>
        <v/>
      </c>
      <c r="G31" t="str">
        <f t="shared" si="1"/>
        <v/>
      </c>
      <c r="AS31" t="s">
        <v>112</v>
      </c>
    </row>
    <row r="32" spans="1:45" x14ac:dyDescent="0.2">
      <c r="F32" t="str">
        <f t="shared" si="0"/>
        <v/>
      </c>
      <c r="G32" t="str">
        <f t="shared" si="1"/>
        <v/>
      </c>
      <c r="AS32" t="s">
        <v>113</v>
      </c>
    </row>
    <row r="33" spans="6:7" x14ac:dyDescent="0.2">
      <c r="F33" t="str">
        <f t="shared" si="0"/>
        <v/>
      </c>
      <c r="G33" t="str">
        <f t="shared" si="1"/>
        <v/>
      </c>
    </row>
    <row r="34" spans="6:7" x14ac:dyDescent="0.2">
      <c r="F34" t="str">
        <f t="shared" si="0"/>
        <v/>
      </c>
      <c r="G34" t="str">
        <f t="shared" si="1"/>
        <v/>
      </c>
    </row>
    <row r="35" spans="6:7" x14ac:dyDescent="0.2">
      <c r="F35" t="str">
        <f t="shared" si="0"/>
        <v/>
      </c>
      <c r="G35" t="str">
        <f t="shared" si="1"/>
        <v/>
      </c>
    </row>
    <row r="36" spans="6:7" x14ac:dyDescent="0.2">
      <c r="F36" t="str">
        <f t="shared" si="0"/>
        <v/>
      </c>
      <c r="G36" t="str">
        <f t="shared" si="1"/>
        <v/>
      </c>
    </row>
    <row r="37" spans="6:7" x14ac:dyDescent="0.2">
      <c r="F37" t="str">
        <f t="shared" si="0"/>
        <v/>
      </c>
      <c r="G37" t="str">
        <f t="shared" si="1"/>
        <v/>
      </c>
    </row>
    <row r="38" spans="6:7" x14ac:dyDescent="0.2">
      <c r="F38" t="str">
        <f t="shared" si="0"/>
        <v/>
      </c>
      <c r="G38" t="str">
        <f t="shared" si="1"/>
        <v/>
      </c>
    </row>
    <row r="39" spans="6:7" x14ac:dyDescent="0.2">
      <c r="F39" t="str">
        <f t="shared" si="0"/>
        <v/>
      </c>
      <c r="G39" t="str">
        <f t="shared" si="1"/>
        <v/>
      </c>
    </row>
    <row r="40" spans="6:7" x14ac:dyDescent="0.2">
      <c r="F40" t="str">
        <f t="shared" si="0"/>
        <v/>
      </c>
      <c r="G40" t="str">
        <f t="shared" si="1"/>
        <v/>
      </c>
    </row>
    <row r="41" spans="6:7" x14ac:dyDescent="0.2">
      <c r="F41" t="str">
        <f t="shared" si="0"/>
        <v/>
      </c>
      <c r="G41" t="str">
        <f t="shared" si="1"/>
        <v/>
      </c>
    </row>
    <row r="42" spans="6:7" x14ac:dyDescent="0.2">
      <c r="F42" t="str">
        <f t="shared" si="0"/>
        <v/>
      </c>
      <c r="G42" t="str">
        <f t="shared" si="1"/>
        <v/>
      </c>
    </row>
    <row r="43" spans="6:7" x14ac:dyDescent="0.2">
      <c r="F43" t="str">
        <f t="shared" si="0"/>
        <v/>
      </c>
      <c r="G43" t="str">
        <f t="shared" si="1"/>
        <v/>
      </c>
    </row>
    <row r="44" spans="6:7" x14ac:dyDescent="0.2">
      <c r="F44" t="str">
        <f t="shared" si="0"/>
        <v/>
      </c>
      <c r="G44" t="str">
        <f t="shared" si="1"/>
        <v/>
      </c>
    </row>
    <row r="45" spans="6:7" x14ac:dyDescent="0.2">
      <c r="F45" t="str">
        <f t="shared" si="0"/>
        <v/>
      </c>
      <c r="G45" t="str">
        <f t="shared" si="1"/>
        <v/>
      </c>
    </row>
    <row r="46" spans="6:7" x14ac:dyDescent="0.2">
      <c r="F46" t="str">
        <f t="shared" si="0"/>
        <v/>
      </c>
      <c r="G46" t="str">
        <f t="shared" si="1"/>
        <v/>
      </c>
    </row>
    <row r="47" spans="6:7" x14ac:dyDescent="0.2">
      <c r="F47" t="str">
        <f t="shared" si="0"/>
        <v/>
      </c>
      <c r="G47" t="str">
        <f t="shared" si="1"/>
        <v/>
      </c>
    </row>
    <row r="48" spans="6:7" x14ac:dyDescent="0.2">
      <c r="F48" t="str">
        <f t="shared" si="0"/>
        <v/>
      </c>
      <c r="G48" t="str">
        <f t="shared" si="1"/>
        <v/>
      </c>
    </row>
    <row r="49" spans="6:7" x14ac:dyDescent="0.2">
      <c r="F49" t="str">
        <f t="shared" si="0"/>
        <v/>
      </c>
      <c r="G49" t="str">
        <f t="shared" si="1"/>
        <v/>
      </c>
    </row>
    <row r="50" spans="6:7" x14ac:dyDescent="0.2">
      <c r="F50" t="str">
        <f t="shared" si="0"/>
        <v/>
      </c>
      <c r="G50" t="str">
        <f t="shared" si="1"/>
        <v/>
      </c>
    </row>
    <row r="51" spans="6:7" x14ac:dyDescent="0.2">
      <c r="F51" t="str">
        <f t="shared" si="0"/>
        <v/>
      </c>
      <c r="G51" t="str">
        <f t="shared" si="1"/>
        <v/>
      </c>
    </row>
    <row r="52" spans="6:7" x14ac:dyDescent="0.2">
      <c r="F52" t="str">
        <f t="shared" si="0"/>
        <v/>
      </c>
      <c r="G52" t="str">
        <f t="shared" si="1"/>
        <v/>
      </c>
    </row>
    <row r="53" spans="6:7" x14ac:dyDescent="0.2">
      <c r="F53" t="str">
        <f t="shared" si="0"/>
        <v/>
      </c>
      <c r="G53" t="str">
        <f t="shared" si="1"/>
        <v/>
      </c>
    </row>
    <row r="54" spans="6:7" x14ac:dyDescent="0.2">
      <c r="F54" t="str">
        <f t="shared" si="0"/>
        <v/>
      </c>
      <c r="G54" t="str">
        <f t="shared" si="1"/>
        <v/>
      </c>
    </row>
    <row r="55" spans="6:7" x14ac:dyDescent="0.2">
      <c r="F55" t="str">
        <f t="shared" si="0"/>
        <v/>
      </c>
      <c r="G55" t="str">
        <f t="shared" si="1"/>
        <v/>
      </c>
    </row>
    <row r="56" spans="6:7" x14ac:dyDescent="0.2">
      <c r="F56" t="str">
        <f t="shared" si="0"/>
        <v/>
      </c>
      <c r="G56" t="str">
        <f t="shared" si="1"/>
        <v/>
      </c>
    </row>
    <row r="57" spans="6:7" x14ac:dyDescent="0.2">
      <c r="F57" t="str">
        <f t="shared" si="0"/>
        <v/>
      </c>
      <c r="G57" t="str">
        <f t="shared" si="1"/>
        <v/>
      </c>
    </row>
    <row r="58" spans="6:7" x14ac:dyDescent="0.2">
      <c r="F58" t="str">
        <f t="shared" si="0"/>
        <v/>
      </c>
      <c r="G58" t="str">
        <f t="shared" si="1"/>
        <v/>
      </c>
    </row>
    <row r="59" spans="6:7" x14ac:dyDescent="0.2">
      <c r="F59" t="str">
        <f t="shared" si="0"/>
        <v/>
      </c>
      <c r="G59" t="str">
        <f t="shared" si="1"/>
        <v/>
      </c>
    </row>
    <row r="60" spans="6:7" x14ac:dyDescent="0.2">
      <c r="F60" t="str">
        <f t="shared" si="0"/>
        <v/>
      </c>
      <c r="G60" t="str">
        <f t="shared" si="1"/>
        <v/>
      </c>
    </row>
    <row r="61" spans="6:7" x14ac:dyDescent="0.2">
      <c r="F61" t="str">
        <f t="shared" si="0"/>
        <v/>
      </c>
      <c r="G61" t="str">
        <f t="shared" si="1"/>
        <v/>
      </c>
    </row>
    <row r="62" spans="6:7" x14ac:dyDescent="0.2">
      <c r="F62" t="str">
        <f t="shared" si="0"/>
        <v/>
      </c>
      <c r="G62" t="str">
        <f t="shared" si="1"/>
        <v/>
      </c>
    </row>
    <row r="63" spans="6:7" x14ac:dyDescent="0.2">
      <c r="F63" t="str">
        <f t="shared" si="0"/>
        <v/>
      </c>
      <c r="G63" t="str">
        <f t="shared" si="1"/>
        <v/>
      </c>
    </row>
    <row r="64" spans="6:7" x14ac:dyDescent="0.2">
      <c r="F64" t="str">
        <f t="shared" si="0"/>
        <v/>
      </c>
      <c r="G64" t="str">
        <f t="shared" si="1"/>
        <v/>
      </c>
    </row>
    <row r="65" spans="6:7" x14ac:dyDescent="0.2">
      <c r="F65" t="str">
        <f t="shared" si="0"/>
        <v/>
      </c>
      <c r="G65" t="str">
        <f t="shared" si="1"/>
        <v/>
      </c>
    </row>
    <row r="66" spans="6:7" x14ac:dyDescent="0.2">
      <c r="F66" t="str">
        <f t="shared" si="0"/>
        <v/>
      </c>
      <c r="G66" t="str">
        <f t="shared" si="1"/>
        <v/>
      </c>
    </row>
    <row r="67" spans="6:7" x14ac:dyDescent="0.2">
      <c r="F67" t="str">
        <f t="shared" ref="F67:F130" si="6">IF(AW67&lt;&gt;"",IF(UPPER(AW67)="S",-1*(AX67+(AY67/60)+(AZ67/3600)),AX67+(AY67/60)+(AZ67/3600)),"")</f>
        <v/>
      </c>
      <c r="G67" t="str">
        <f t="shared" ref="G67:G130" si="7">IF(BA67&lt;&gt;"",IF(UPPER(BA67)="W",-1*(BB67+(BC67/60)+(BD67/3600)),BB67+(BC67/60)+(BD67/3600)),"")</f>
        <v/>
      </c>
    </row>
    <row r="68" spans="6:7" x14ac:dyDescent="0.2">
      <c r="F68" t="str">
        <f t="shared" si="6"/>
        <v/>
      </c>
      <c r="G68" t="str">
        <f t="shared" si="7"/>
        <v/>
      </c>
    </row>
    <row r="69" spans="6:7" x14ac:dyDescent="0.2">
      <c r="F69" t="str">
        <f t="shared" si="6"/>
        <v/>
      </c>
      <c r="G69" t="str">
        <f t="shared" si="7"/>
        <v/>
      </c>
    </row>
    <row r="70" spans="6:7" x14ac:dyDescent="0.2">
      <c r="F70" t="str">
        <f t="shared" si="6"/>
        <v/>
      </c>
      <c r="G70" t="str">
        <f t="shared" si="7"/>
        <v/>
      </c>
    </row>
    <row r="71" spans="6:7" x14ac:dyDescent="0.2">
      <c r="F71" t="str">
        <f t="shared" si="6"/>
        <v/>
      </c>
      <c r="G71" t="str">
        <f t="shared" si="7"/>
        <v/>
      </c>
    </row>
    <row r="72" spans="6:7" x14ac:dyDescent="0.2">
      <c r="F72" t="str">
        <f t="shared" si="6"/>
        <v/>
      </c>
      <c r="G72" t="str">
        <f t="shared" si="7"/>
        <v/>
      </c>
    </row>
    <row r="73" spans="6:7" x14ac:dyDescent="0.2">
      <c r="F73" t="str">
        <f t="shared" si="6"/>
        <v/>
      </c>
      <c r="G73" t="str">
        <f t="shared" si="7"/>
        <v/>
      </c>
    </row>
    <row r="74" spans="6:7" x14ac:dyDescent="0.2">
      <c r="F74" t="str">
        <f t="shared" si="6"/>
        <v/>
      </c>
      <c r="G74" t="str">
        <f t="shared" si="7"/>
        <v/>
      </c>
    </row>
    <row r="75" spans="6:7" x14ac:dyDescent="0.2">
      <c r="F75" t="str">
        <f t="shared" si="6"/>
        <v/>
      </c>
      <c r="G75" t="str">
        <f t="shared" si="7"/>
        <v/>
      </c>
    </row>
    <row r="76" spans="6:7" x14ac:dyDescent="0.2">
      <c r="F76" t="str">
        <f t="shared" si="6"/>
        <v/>
      </c>
      <c r="G76" t="str">
        <f t="shared" si="7"/>
        <v/>
      </c>
    </row>
    <row r="77" spans="6:7" x14ac:dyDescent="0.2">
      <c r="F77" t="str">
        <f t="shared" si="6"/>
        <v/>
      </c>
      <c r="G77" t="str">
        <f t="shared" si="7"/>
        <v/>
      </c>
    </row>
    <row r="78" spans="6:7" x14ac:dyDescent="0.2">
      <c r="F78" t="str">
        <f t="shared" si="6"/>
        <v/>
      </c>
      <c r="G78" t="str">
        <f t="shared" si="7"/>
        <v/>
      </c>
    </row>
    <row r="79" spans="6:7" x14ac:dyDescent="0.2">
      <c r="F79" t="str">
        <f t="shared" si="6"/>
        <v/>
      </c>
      <c r="G79" t="str">
        <f t="shared" si="7"/>
        <v/>
      </c>
    </row>
    <row r="80" spans="6:7" x14ac:dyDescent="0.2">
      <c r="F80" t="str">
        <f t="shared" si="6"/>
        <v/>
      </c>
      <c r="G80" t="str">
        <f t="shared" si="7"/>
        <v/>
      </c>
    </row>
    <row r="81" spans="6:7" x14ac:dyDescent="0.2">
      <c r="F81" t="str">
        <f t="shared" si="6"/>
        <v/>
      </c>
      <c r="G81" t="str">
        <f t="shared" si="7"/>
        <v/>
      </c>
    </row>
    <row r="82" spans="6:7" x14ac:dyDescent="0.2">
      <c r="F82" t="str">
        <f t="shared" si="6"/>
        <v/>
      </c>
      <c r="G82" t="str">
        <f t="shared" si="7"/>
        <v/>
      </c>
    </row>
    <row r="83" spans="6:7" x14ac:dyDescent="0.2">
      <c r="F83" t="str">
        <f t="shared" si="6"/>
        <v/>
      </c>
      <c r="G83" t="str">
        <f t="shared" si="7"/>
        <v/>
      </c>
    </row>
    <row r="84" spans="6:7" x14ac:dyDescent="0.2">
      <c r="F84" t="str">
        <f t="shared" si="6"/>
        <v/>
      </c>
      <c r="G84" t="str">
        <f t="shared" si="7"/>
        <v/>
      </c>
    </row>
    <row r="85" spans="6:7" x14ac:dyDescent="0.2">
      <c r="F85" t="str">
        <f t="shared" si="6"/>
        <v/>
      </c>
      <c r="G85" t="str">
        <f t="shared" si="7"/>
        <v/>
      </c>
    </row>
    <row r="86" spans="6:7" x14ac:dyDescent="0.2">
      <c r="F86" t="str">
        <f t="shared" si="6"/>
        <v/>
      </c>
      <c r="G86" t="str">
        <f t="shared" si="7"/>
        <v/>
      </c>
    </row>
    <row r="87" spans="6:7" x14ac:dyDescent="0.2">
      <c r="F87" t="str">
        <f t="shared" si="6"/>
        <v/>
      </c>
      <c r="G87" t="str">
        <f t="shared" si="7"/>
        <v/>
      </c>
    </row>
    <row r="88" spans="6:7" x14ac:dyDescent="0.2">
      <c r="F88" t="str">
        <f t="shared" si="6"/>
        <v/>
      </c>
      <c r="G88" t="str">
        <f t="shared" si="7"/>
        <v/>
      </c>
    </row>
    <row r="89" spans="6:7" x14ac:dyDescent="0.2">
      <c r="F89" t="str">
        <f t="shared" si="6"/>
        <v/>
      </c>
      <c r="G89" t="str">
        <f t="shared" si="7"/>
        <v/>
      </c>
    </row>
    <row r="90" spans="6:7" x14ac:dyDescent="0.2">
      <c r="F90" t="str">
        <f t="shared" si="6"/>
        <v/>
      </c>
      <c r="G90" t="str">
        <f t="shared" si="7"/>
        <v/>
      </c>
    </row>
    <row r="91" spans="6:7" x14ac:dyDescent="0.2">
      <c r="F91" t="str">
        <f t="shared" si="6"/>
        <v/>
      </c>
      <c r="G91" t="str">
        <f t="shared" si="7"/>
        <v/>
      </c>
    </row>
    <row r="92" spans="6:7" x14ac:dyDescent="0.2">
      <c r="F92" t="str">
        <f t="shared" si="6"/>
        <v/>
      </c>
      <c r="G92" t="str">
        <f t="shared" si="7"/>
        <v/>
      </c>
    </row>
    <row r="93" spans="6:7" x14ac:dyDescent="0.2">
      <c r="F93" t="str">
        <f t="shared" si="6"/>
        <v/>
      </c>
      <c r="G93" t="str">
        <f t="shared" si="7"/>
        <v/>
      </c>
    </row>
    <row r="94" spans="6:7" x14ac:dyDescent="0.2">
      <c r="F94" t="str">
        <f t="shared" si="6"/>
        <v/>
      </c>
      <c r="G94" t="str">
        <f t="shared" si="7"/>
        <v/>
      </c>
    </row>
    <row r="95" spans="6:7" x14ac:dyDescent="0.2">
      <c r="F95" t="str">
        <f t="shared" si="6"/>
        <v/>
      </c>
      <c r="G95" t="str">
        <f t="shared" si="7"/>
        <v/>
      </c>
    </row>
    <row r="96" spans="6:7" x14ac:dyDescent="0.2">
      <c r="F96" t="str">
        <f t="shared" si="6"/>
        <v/>
      </c>
      <c r="G96" t="str">
        <f t="shared" si="7"/>
        <v/>
      </c>
    </row>
    <row r="97" spans="6:7" x14ac:dyDescent="0.2">
      <c r="F97" t="str">
        <f t="shared" si="6"/>
        <v/>
      </c>
      <c r="G97" t="str">
        <f t="shared" si="7"/>
        <v/>
      </c>
    </row>
    <row r="98" spans="6:7" x14ac:dyDescent="0.2">
      <c r="F98" t="str">
        <f t="shared" si="6"/>
        <v/>
      </c>
      <c r="G98" t="str">
        <f t="shared" si="7"/>
        <v/>
      </c>
    </row>
    <row r="99" spans="6:7" x14ac:dyDescent="0.2">
      <c r="F99" t="str">
        <f t="shared" si="6"/>
        <v/>
      </c>
      <c r="G99" t="str">
        <f t="shared" si="7"/>
        <v/>
      </c>
    </row>
    <row r="100" spans="6:7" x14ac:dyDescent="0.2">
      <c r="F100" t="str">
        <f t="shared" si="6"/>
        <v/>
      </c>
      <c r="G100" t="str">
        <f t="shared" si="7"/>
        <v/>
      </c>
    </row>
    <row r="101" spans="6:7" x14ac:dyDescent="0.2">
      <c r="F101" t="str">
        <f t="shared" si="6"/>
        <v/>
      </c>
      <c r="G101" t="str">
        <f t="shared" si="7"/>
        <v/>
      </c>
    </row>
    <row r="102" spans="6:7" x14ac:dyDescent="0.2">
      <c r="F102" t="str">
        <f t="shared" si="6"/>
        <v/>
      </c>
      <c r="G102" t="str">
        <f t="shared" si="7"/>
        <v/>
      </c>
    </row>
    <row r="103" spans="6:7" x14ac:dyDescent="0.2">
      <c r="F103" t="str">
        <f t="shared" si="6"/>
        <v/>
      </c>
      <c r="G103" t="str">
        <f t="shared" si="7"/>
        <v/>
      </c>
    </row>
    <row r="104" spans="6:7" x14ac:dyDescent="0.2">
      <c r="F104" t="str">
        <f t="shared" si="6"/>
        <v/>
      </c>
      <c r="G104" t="str">
        <f t="shared" si="7"/>
        <v/>
      </c>
    </row>
    <row r="105" spans="6:7" x14ac:dyDescent="0.2">
      <c r="F105" t="str">
        <f t="shared" si="6"/>
        <v/>
      </c>
      <c r="G105" t="str">
        <f t="shared" si="7"/>
        <v/>
      </c>
    </row>
    <row r="106" spans="6:7" x14ac:dyDescent="0.2">
      <c r="F106" t="str">
        <f t="shared" si="6"/>
        <v/>
      </c>
      <c r="G106" t="str">
        <f t="shared" si="7"/>
        <v/>
      </c>
    </row>
    <row r="107" spans="6:7" x14ac:dyDescent="0.2">
      <c r="F107" t="str">
        <f t="shared" si="6"/>
        <v/>
      </c>
      <c r="G107" t="str">
        <f t="shared" si="7"/>
        <v/>
      </c>
    </row>
    <row r="108" spans="6:7" x14ac:dyDescent="0.2">
      <c r="F108" t="str">
        <f t="shared" si="6"/>
        <v/>
      </c>
      <c r="G108" t="str">
        <f t="shared" si="7"/>
        <v/>
      </c>
    </row>
    <row r="109" spans="6:7" x14ac:dyDescent="0.2">
      <c r="F109" t="str">
        <f t="shared" si="6"/>
        <v/>
      </c>
      <c r="G109" t="str">
        <f t="shared" si="7"/>
        <v/>
      </c>
    </row>
    <row r="110" spans="6:7" x14ac:dyDescent="0.2">
      <c r="F110" t="str">
        <f t="shared" si="6"/>
        <v/>
      </c>
      <c r="G110" t="str">
        <f t="shared" si="7"/>
        <v/>
      </c>
    </row>
    <row r="111" spans="6:7" x14ac:dyDescent="0.2">
      <c r="F111" t="str">
        <f t="shared" si="6"/>
        <v/>
      </c>
      <c r="G111" t="str">
        <f t="shared" si="7"/>
        <v/>
      </c>
    </row>
    <row r="112" spans="6:7" x14ac:dyDescent="0.2">
      <c r="F112" t="str">
        <f t="shared" si="6"/>
        <v/>
      </c>
      <c r="G112" t="str">
        <f t="shared" si="7"/>
        <v/>
      </c>
    </row>
    <row r="113" spans="6:7" x14ac:dyDescent="0.2">
      <c r="F113" t="str">
        <f t="shared" si="6"/>
        <v/>
      </c>
      <c r="G113" t="str">
        <f t="shared" si="7"/>
        <v/>
      </c>
    </row>
    <row r="114" spans="6:7" x14ac:dyDescent="0.2">
      <c r="F114" t="str">
        <f t="shared" si="6"/>
        <v/>
      </c>
      <c r="G114" t="str">
        <f t="shared" si="7"/>
        <v/>
      </c>
    </row>
    <row r="115" spans="6:7" x14ac:dyDescent="0.2">
      <c r="F115" t="str">
        <f t="shared" si="6"/>
        <v/>
      </c>
      <c r="G115" t="str">
        <f t="shared" si="7"/>
        <v/>
      </c>
    </row>
    <row r="116" spans="6:7" x14ac:dyDescent="0.2">
      <c r="F116" t="str">
        <f t="shared" si="6"/>
        <v/>
      </c>
      <c r="G116" t="str">
        <f t="shared" si="7"/>
        <v/>
      </c>
    </row>
    <row r="117" spans="6:7" x14ac:dyDescent="0.2">
      <c r="F117" t="str">
        <f t="shared" si="6"/>
        <v/>
      </c>
      <c r="G117" t="str">
        <f t="shared" si="7"/>
        <v/>
      </c>
    </row>
    <row r="118" spans="6:7" x14ac:dyDescent="0.2">
      <c r="F118" t="str">
        <f t="shared" si="6"/>
        <v/>
      </c>
      <c r="G118" t="str">
        <f t="shared" si="7"/>
        <v/>
      </c>
    </row>
    <row r="119" spans="6:7" x14ac:dyDescent="0.2">
      <c r="F119" t="str">
        <f t="shared" si="6"/>
        <v/>
      </c>
      <c r="G119" t="str">
        <f t="shared" si="7"/>
        <v/>
      </c>
    </row>
    <row r="120" spans="6:7" x14ac:dyDescent="0.2">
      <c r="F120" t="str">
        <f t="shared" si="6"/>
        <v/>
      </c>
      <c r="G120" t="str">
        <f t="shared" si="7"/>
        <v/>
      </c>
    </row>
    <row r="121" spans="6:7" x14ac:dyDescent="0.2">
      <c r="F121" t="str">
        <f t="shared" si="6"/>
        <v/>
      </c>
      <c r="G121" t="str">
        <f t="shared" si="7"/>
        <v/>
      </c>
    </row>
    <row r="122" spans="6:7" x14ac:dyDescent="0.2">
      <c r="F122" t="str">
        <f t="shared" si="6"/>
        <v/>
      </c>
      <c r="G122" t="str">
        <f t="shared" si="7"/>
        <v/>
      </c>
    </row>
    <row r="123" spans="6:7" x14ac:dyDescent="0.2">
      <c r="F123" t="str">
        <f t="shared" si="6"/>
        <v/>
      </c>
      <c r="G123" t="str">
        <f t="shared" si="7"/>
        <v/>
      </c>
    </row>
    <row r="124" spans="6:7" x14ac:dyDescent="0.2">
      <c r="F124" t="str">
        <f t="shared" si="6"/>
        <v/>
      </c>
      <c r="G124" t="str">
        <f t="shared" si="7"/>
        <v/>
      </c>
    </row>
    <row r="125" spans="6:7" x14ac:dyDescent="0.2">
      <c r="F125" t="str">
        <f t="shared" si="6"/>
        <v/>
      </c>
      <c r="G125" t="str">
        <f t="shared" si="7"/>
        <v/>
      </c>
    </row>
    <row r="126" spans="6:7" x14ac:dyDescent="0.2">
      <c r="F126" t="str">
        <f t="shared" si="6"/>
        <v/>
      </c>
      <c r="G126" t="str">
        <f t="shared" si="7"/>
        <v/>
      </c>
    </row>
    <row r="127" spans="6:7" x14ac:dyDescent="0.2">
      <c r="F127" t="str">
        <f t="shared" si="6"/>
        <v/>
      </c>
      <c r="G127" t="str">
        <f t="shared" si="7"/>
        <v/>
      </c>
    </row>
    <row r="128" spans="6:7" x14ac:dyDescent="0.2">
      <c r="F128" t="str">
        <f t="shared" si="6"/>
        <v/>
      </c>
      <c r="G128" t="str">
        <f t="shared" si="7"/>
        <v/>
      </c>
    </row>
    <row r="129" spans="6:7" x14ac:dyDescent="0.2">
      <c r="F129" t="str">
        <f t="shared" si="6"/>
        <v/>
      </c>
      <c r="G129" t="str">
        <f t="shared" si="7"/>
        <v/>
      </c>
    </row>
    <row r="130" spans="6:7" x14ac:dyDescent="0.2">
      <c r="F130" t="str">
        <f t="shared" si="6"/>
        <v/>
      </c>
      <c r="G130" t="str">
        <f t="shared" si="7"/>
        <v/>
      </c>
    </row>
    <row r="131" spans="6:7" x14ac:dyDescent="0.2">
      <c r="F131" t="str">
        <f t="shared" ref="F131:F194" si="8">IF(AW131&lt;&gt;"",IF(UPPER(AW131)="S",-1*(AX131+(AY131/60)+(AZ131/3600)),AX131+(AY131/60)+(AZ131/3600)),"")</f>
        <v/>
      </c>
      <c r="G131" t="str">
        <f t="shared" ref="G131:G194" si="9">IF(BA131&lt;&gt;"",IF(UPPER(BA131)="W",-1*(BB131+(BC131/60)+(BD131/3600)),BB131+(BC131/60)+(BD131/3600)),"")</f>
        <v/>
      </c>
    </row>
    <row r="132" spans="6:7" x14ac:dyDescent="0.2">
      <c r="F132" t="str">
        <f t="shared" si="8"/>
        <v/>
      </c>
      <c r="G132" t="str">
        <f t="shared" si="9"/>
        <v/>
      </c>
    </row>
    <row r="133" spans="6:7" x14ac:dyDescent="0.2">
      <c r="F133" t="str">
        <f t="shared" si="8"/>
        <v/>
      </c>
      <c r="G133" t="str">
        <f t="shared" si="9"/>
        <v/>
      </c>
    </row>
    <row r="134" spans="6:7" x14ac:dyDescent="0.2">
      <c r="F134" t="str">
        <f t="shared" si="8"/>
        <v/>
      </c>
      <c r="G134" t="str">
        <f t="shared" si="9"/>
        <v/>
      </c>
    </row>
    <row r="135" spans="6:7" x14ac:dyDescent="0.2">
      <c r="F135" t="str">
        <f t="shared" si="8"/>
        <v/>
      </c>
      <c r="G135" t="str">
        <f t="shared" si="9"/>
        <v/>
      </c>
    </row>
    <row r="136" spans="6:7" x14ac:dyDescent="0.2">
      <c r="F136" t="str">
        <f t="shared" si="8"/>
        <v/>
      </c>
      <c r="G136" t="str">
        <f t="shared" si="9"/>
        <v/>
      </c>
    </row>
    <row r="137" spans="6:7" x14ac:dyDescent="0.2">
      <c r="F137" t="str">
        <f t="shared" si="8"/>
        <v/>
      </c>
      <c r="G137" t="str">
        <f t="shared" si="9"/>
        <v/>
      </c>
    </row>
    <row r="138" spans="6:7" x14ac:dyDescent="0.2">
      <c r="F138" t="str">
        <f t="shared" si="8"/>
        <v/>
      </c>
      <c r="G138" t="str">
        <f t="shared" si="9"/>
        <v/>
      </c>
    </row>
    <row r="139" spans="6:7" x14ac:dyDescent="0.2">
      <c r="F139" t="str">
        <f t="shared" si="8"/>
        <v/>
      </c>
      <c r="G139" t="str">
        <f t="shared" si="9"/>
        <v/>
      </c>
    </row>
    <row r="140" spans="6:7" x14ac:dyDescent="0.2">
      <c r="F140" t="str">
        <f t="shared" si="8"/>
        <v/>
      </c>
      <c r="G140" t="str">
        <f t="shared" si="9"/>
        <v/>
      </c>
    </row>
    <row r="141" spans="6:7" x14ac:dyDescent="0.2">
      <c r="F141" t="str">
        <f t="shared" si="8"/>
        <v/>
      </c>
      <c r="G141" t="str">
        <f t="shared" si="9"/>
        <v/>
      </c>
    </row>
    <row r="142" spans="6:7" x14ac:dyDescent="0.2">
      <c r="F142" t="str">
        <f t="shared" si="8"/>
        <v/>
      </c>
      <c r="G142" t="str">
        <f t="shared" si="9"/>
        <v/>
      </c>
    </row>
    <row r="143" spans="6:7" x14ac:dyDescent="0.2">
      <c r="F143" t="str">
        <f t="shared" si="8"/>
        <v/>
      </c>
      <c r="G143" t="str">
        <f t="shared" si="9"/>
        <v/>
      </c>
    </row>
    <row r="144" spans="6:7" x14ac:dyDescent="0.2">
      <c r="F144" t="str">
        <f t="shared" si="8"/>
        <v/>
      </c>
      <c r="G144" t="str">
        <f t="shared" si="9"/>
        <v/>
      </c>
    </row>
    <row r="145" spans="6:7" x14ac:dyDescent="0.2">
      <c r="F145" t="str">
        <f t="shared" si="8"/>
        <v/>
      </c>
      <c r="G145" t="str">
        <f t="shared" si="9"/>
        <v/>
      </c>
    </row>
    <row r="146" spans="6:7" x14ac:dyDescent="0.2">
      <c r="F146" t="str">
        <f t="shared" si="8"/>
        <v/>
      </c>
      <c r="G146" t="str">
        <f t="shared" si="9"/>
        <v/>
      </c>
    </row>
    <row r="147" spans="6:7" x14ac:dyDescent="0.2">
      <c r="F147" t="str">
        <f t="shared" si="8"/>
        <v/>
      </c>
      <c r="G147" t="str">
        <f t="shared" si="9"/>
        <v/>
      </c>
    </row>
    <row r="148" spans="6:7" x14ac:dyDescent="0.2">
      <c r="F148" t="str">
        <f t="shared" si="8"/>
        <v/>
      </c>
      <c r="G148" t="str">
        <f t="shared" si="9"/>
        <v/>
      </c>
    </row>
    <row r="149" spans="6:7" x14ac:dyDescent="0.2">
      <c r="F149" t="str">
        <f t="shared" si="8"/>
        <v/>
      </c>
      <c r="G149" t="str">
        <f t="shared" si="9"/>
        <v/>
      </c>
    </row>
    <row r="150" spans="6:7" x14ac:dyDescent="0.2">
      <c r="F150" t="str">
        <f t="shared" si="8"/>
        <v/>
      </c>
      <c r="G150" t="str">
        <f t="shared" si="9"/>
        <v/>
      </c>
    </row>
    <row r="151" spans="6:7" x14ac:dyDescent="0.2">
      <c r="F151" t="str">
        <f t="shared" si="8"/>
        <v/>
      </c>
      <c r="G151" t="str">
        <f t="shared" si="9"/>
        <v/>
      </c>
    </row>
    <row r="152" spans="6:7" x14ac:dyDescent="0.2">
      <c r="F152" t="str">
        <f t="shared" si="8"/>
        <v/>
      </c>
      <c r="G152" t="str">
        <f t="shared" si="9"/>
        <v/>
      </c>
    </row>
    <row r="153" spans="6:7" x14ac:dyDescent="0.2">
      <c r="F153" t="str">
        <f t="shared" si="8"/>
        <v/>
      </c>
      <c r="G153" t="str">
        <f t="shared" si="9"/>
        <v/>
      </c>
    </row>
    <row r="154" spans="6:7" x14ac:dyDescent="0.2">
      <c r="F154" t="str">
        <f t="shared" si="8"/>
        <v/>
      </c>
      <c r="G154" t="str">
        <f t="shared" si="9"/>
        <v/>
      </c>
    </row>
    <row r="155" spans="6:7" x14ac:dyDescent="0.2">
      <c r="F155" t="str">
        <f t="shared" si="8"/>
        <v/>
      </c>
      <c r="G155" t="str">
        <f t="shared" si="9"/>
        <v/>
      </c>
    </row>
    <row r="156" spans="6:7" x14ac:dyDescent="0.2">
      <c r="F156" t="str">
        <f t="shared" si="8"/>
        <v/>
      </c>
      <c r="G156" t="str">
        <f t="shared" si="9"/>
        <v/>
      </c>
    </row>
    <row r="157" spans="6:7" x14ac:dyDescent="0.2">
      <c r="F157" t="str">
        <f t="shared" si="8"/>
        <v/>
      </c>
      <c r="G157" t="str">
        <f t="shared" si="9"/>
        <v/>
      </c>
    </row>
    <row r="158" spans="6:7" x14ac:dyDescent="0.2">
      <c r="F158" t="str">
        <f t="shared" si="8"/>
        <v/>
      </c>
      <c r="G158" t="str">
        <f t="shared" si="9"/>
        <v/>
      </c>
    </row>
    <row r="159" spans="6:7" x14ac:dyDescent="0.2">
      <c r="F159" t="str">
        <f t="shared" si="8"/>
        <v/>
      </c>
      <c r="G159" t="str">
        <f t="shared" si="9"/>
        <v/>
      </c>
    </row>
    <row r="160" spans="6:7" x14ac:dyDescent="0.2">
      <c r="F160" t="str">
        <f t="shared" si="8"/>
        <v/>
      </c>
      <c r="G160" t="str">
        <f t="shared" si="9"/>
        <v/>
      </c>
    </row>
    <row r="161" spans="6:7" x14ac:dyDescent="0.2">
      <c r="F161" t="str">
        <f t="shared" si="8"/>
        <v/>
      </c>
      <c r="G161" t="str">
        <f t="shared" si="9"/>
        <v/>
      </c>
    </row>
    <row r="162" spans="6:7" x14ac:dyDescent="0.2">
      <c r="F162" t="str">
        <f t="shared" si="8"/>
        <v/>
      </c>
      <c r="G162" t="str">
        <f t="shared" si="9"/>
        <v/>
      </c>
    </row>
    <row r="163" spans="6:7" x14ac:dyDescent="0.2">
      <c r="F163" t="str">
        <f t="shared" si="8"/>
        <v/>
      </c>
      <c r="G163" t="str">
        <f t="shared" si="9"/>
        <v/>
      </c>
    </row>
    <row r="164" spans="6:7" x14ac:dyDescent="0.2">
      <c r="F164" t="str">
        <f t="shared" si="8"/>
        <v/>
      </c>
      <c r="G164" t="str">
        <f t="shared" si="9"/>
        <v/>
      </c>
    </row>
    <row r="165" spans="6:7" x14ac:dyDescent="0.2">
      <c r="F165" t="str">
        <f t="shared" si="8"/>
        <v/>
      </c>
      <c r="G165" t="str">
        <f t="shared" si="9"/>
        <v/>
      </c>
    </row>
    <row r="166" spans="6:7" x14ac:dyDescent="0.2">
      <c r="F166" t="str">
        <f t="shared" si="8"/>
        <v/>
      </c>
      <c r="G166" t="str">
        <f t="shared" si="9"/>
        <v/>
      </c>
    </row>
    <row r="167" spans="6:7" x14ac:dyDescent="0.2">
      <c r="F167" t="str">
        <f t="shared" si="8"/>
        <v/>
      </c>
      <c r="G167" t="str">
        <f t="shared" si="9"/>
        <v/>
      </c>
    </row>
    <row r="168" spans="6:7" x14ac:dyDescent="0.2">
      <c r="F168" t="str">
        <f t="shared" si="8"/>
        <v/>
      </c>
      <c r="G168" t="str">
        <f t="shared" si="9"/>
        <v/>
      </c>
    </row>
    <row r="169" spans="6:7" x14ac:dyDescent="0.2">
      <c r="F169" t="str">
        <f t="shared" si="8"/>
        <v/>
      </c>
      <c r="G169" t="str">
        <f t="shared" si="9"/>
        <v/>
      </c>
    </row>
    <row r="170" spans="6:7" x14ac:dyDescent="0.2">
      <c r="F170" t="str">
        <f t="shared" si="8"/>
        <v/>
      </c>
      <c r="G170" t="str">
        <f t="shared" si="9"/>
        <v/>
      </c>
    </row>
    <row r="171" spans="6:7" x14ac:dyDescent="0.2">
      <c r="F171" t="str">
        <f t="shared" si="8"/>
        <v/>
      </c>
      <c r="G171" t="str">
        <f t="shared" si="9"/>
        <v/>
      </c>
    </row>
    <row r="172" spans="6:7" x14ac:dyDescent="0.2">
      <c r="F172" t="str">
        <f t="shared" si="8"/>
        <v/>
      </c>
      <c r="G172" t="str">
        <f t="shared" si="9"/>
        <v/>
      </c>
    </row>
    <row r="173" spans="6:7" x14ac:dyDescent="0.2">
      <c r="F173" t="str">
        <f t="shared" si="8"/>
        <v/>
      </c>
      <c r="G173" t="str">
        <f t="shared" si="9"/>
        <v/>
      </c>
    </row>
    <row r="174" spans="6:7" x14ac:dyDescent="0.2">
      <c r="F174" t="str">
        <f t="shared" si="8"/>
        <v/>
      </c>
      <c r="G174" t="str">
        <f t="shared" si="9"/>
        <v/>
      </c>
    </row>
    <row r="175" spans="6:7" x14ac:dyDescent="0.2">
      <c r="F175" t="str">
        <f t="shared" si="8"/>
        <v/>
      </c>
      <c r="G175" t="str">
        <f t="shared" si="9"/>
        <v/>
      </c>
    </row>
    <row r="176" spans="6:7" x14ac:dyDescent="0.2">
      <c r="F176" t="str">
        <f t="shared" si="8"/>
        <v/>
      </c>
      <c r="G176" t="str">
        <f t="shared" si="9"/>
        <v/>
      </c>
    </row>
    <row r="177" spans="6:7" x14ac:dyDescent="0.2">
      <c r="F177" t="str">
        <f t="shared" si="8"/>
        <v/>
      </c>
      <c r="G177" t="str">
        <f t="shared" si="9"/>
        <v/>
      </c>
    </row>
    <row r="178" spans="6:7" x14ac:dyDescent="0.2">
      <c r="F178" t="str">
        <f t="shared" si="8"/>
        <v/>
      </c>
      <c r="G178" t="str">
        <f t="shared" si="9"/>
        <v/>
      </c>
    </row>
    <row r="179" spans="6:7" x14ac:dyDescent="0.2">
      <c r="F179" t="str">
        <f t="shared" si="8"/>
        <v/>
      </c>
      <c r="G179" t="str">
        <f t="shared" si="9"/>
        <v/>
      </c>
    </row>
    <row r="180" spans="6:7" x14ac:dyDescent="0.2">
      <c r="F180" t="str">
        <f t="shared" si="8"/>
        <v/>
      </c>
      <c r="G180" t="str">
        <f t="shared" si="9"/>
        <v/>
      </c>
    </row>
    <row r="181" spans="6:7" x14ac:dyDescent="0.2">
      <c r="F181" t="str">
        <f t="shared" si="8"/>
        <v/>
      </c>
      <c r="G181" t="str">
        <f t="shared" si="9"/>
        <v/>
      </c>
    </row>
    <row r="182" spans="6:7" x14ac:dyDescent="0.2">
      <c r="F182" t="str">
        <f t="shared" si="8"/>
        <v/>
      </c>
      <c r="G182" t="str">
        <f t="shared" si="9"/>
        <v/>
      </c>
    </row>
    <row r="183" spans="6:7" x14ac:dyDescent="0.2">
      <c r="F183" t="str">
        <f t="shared" si="8"/>
        <v/>
      </c>
      <c r="G183" t="str">
        <f t="shared" si="9"/>
        <v/>
      </c>
    </row>
    <row r="184" spans="6:7" x14ac:dyDescent="0.2">
      <c r="F184" t="str">
        <f t="shared" si="8"/>
        <v/>
      </c>
      <c r="G184" t="str">
        <f t="shared" si="9"/>
        <v/>
      </c>
    </row>
    <row r="185" spans="6:7" x14ac:dyDescent="0.2">
      <c r="F185" t="str">
        <f t="shared" si="8"/>
        <v/>
      </c>
      <c r="G185" t="str">
        <f t="shared" si="9"/>
        <v/>
      </c>
    </row>
    <row r="186" spans="6:7" x14ac:dyDescent="0.2">
      <c r="F186" t="str">
        <f t="shared" si="8"/>
        <v/>
      </c>
      <c r="G186" t="str">
        <f t="shared" si="9"/>
        <v/>
      </c>
    </row>
    <row r="187" spans="6:7" x14ac:dyDescent="0.2">
      <c r="F187" t="str">
        <f t="shared" si="8"/>
        <v/>
      </c>
      <c r="G187" t="str">
        <f t="shared" si="9"/>
        <v/>
      </c>
    </row>
    <row r="188" spans="6:7" x14ac:dyDescent="0.2">
      <c r="F188" t="str">
        <f t="shared" si="8"/>
        <v/>
      </c>
      <c r="G188" t="str">
        <f t="shared" si="9"/>
        <v/>
      </c>
    </row>
    <row r="189" spans="6:7" x14ac:dyDescent="0.2">
      <c r="F189" t="str">
        <f t="shared" si="8"/>
        <v/>
      </c>
      <c r="G189" t="str">
        <f t="shared" si="9"/>
        <v/>
      </c>
    </row>
    <row r="190" spans="6:7" x14ac:dyDescent="0.2">
      <c r="F190" t="str">
        <f t="shared" si="8"/>
        <v/>
      </c>
      <c r="G190" t="str">
        <f t="shared" si="9"/>
        <v/>
      </c>
    </row>
    <row r="191" spans="6:7" x14ac:dyDescent="0.2">
      <c r="F191" t="str">
        <f t="shared" si="8"/>
        <v/>
      </c>
      <c r="G191" t="str">
        <f t="shared" si="9"/>
        <v/>
      </c>
    </row>
    <row r="192" spans="6:7" x14ac:dyDescent="0.2">
      <c r="F192" t="str">
        <f t="shared" si="8"/>
        <v/>
      </c>
      <c r="G192" t="str">
        <f t="shared" si="9"/>
        <v/>
      </c>
    </row>
    <row r="193" spans="6:7" x14ac:dyDescent="0.2">
      <c r="F193" t="str">
        <f t="shared" si="8"/>
        <v/>
      </c>
      <c r="G193" t="str">
        <f t="shared" si="9"/>
        <v/>
      </c>
    </row>
    <row r="194" spans="6:7" x14ac:dyDescent="0.2">
      <c r="F194" t="str">
        <f t="shared" si="8"/>
        <v/>
      </c>
      <c r="G194" t="str">
        <f t="shared" si="9"/>
        <v/>
      </c>
    </row>
    <row r="195" spans="6:7" x14ac:dyDescent="0.2">
      <c r="F195" t="str">
        <f t="shared" ref="F195:F258" si="10">IF(AW195&lt;&gt;"",IF(UPPER(AW195)="S",-1*(AX195+(AY195/60)+(AZ195/3600)),AX195+(AY195/60)+(AZ195/3600)),"")</f>
        <v/>
      </c>
      <c r="G195" t="str">
        <f t="shared" ref="G195:G258" si="11">IF(BA195&lt;&gt;"",IF(UPPER(BA195)="W",-1*(BB195+(BC195/60)+(BD195/3600)),BB195+(BC195/60)+(BD195/3600)),"")</f>
        <v/>
      </c>
    </row>
    <row r="196" spans="6:7" x14ac:dyDescent="0.2">
      <c r="F196" t="str">
        <f t="shared" si="10"/>
        <v/>
      </c>
      <c r="G196" t="str">
        <f t="shared" si="11"/>
        <v/>
      </c>
    </row>
    <row r="197" spans="6:7" x14ac:dyDescent="0.2">
      <c r="F197" t="str">
        <f t="shared" si="10"/>
        <v/>
      </c>
      <c r="G197" t="str">
        <f t="shared" si="11"/>
        <v/>
      </c>
    </row>
    <row r="198" spans="6:7" x14ac:dyDescent="0.2">
      <c r="F198" t="str">
        <f t="shared" si="10"/>
        <v/>
      </c>
      <c r="G198" t="str">
        <f t="shared" si="11"/>
        <v/>
      </c>
    </row>
    <row r="199" spans="6:7" x14ac:dyDescent="0.2">
      <c r="F199" t="str">
        <f t="shared" si="10"/>
        <v/>
      </c>
      <c r="G199" t="str">
        <f t="shared" si="11"/>
        <v/>
      </c>
    </row>
    <row r="200" spans="6:7" x14ac:dyDescent="0.2">
      <c r="F200" t="str">
        <f t="shared" si="10"/>
        <v/>
      </c>
      <c r="G200" t="str">
        <f t="shared" si="11"/>
        <v/>
      </c>
    </row>
    <row r="201" spans="6:7" x14ac:dyDescent="0.2">
      <c r="F201" t="str">
        <f t="shared" si="10"/>
        <v/>
      </c>
      <c r="G201" t="str">
        <f t="shared" si="11"/>
        <v/>
      </c>
    </row>
    <row r="202" spans="6:7" x14ac:dyDescent="0.2">
      <c r="F202" t="str">
        <f t="shared" si="10"/>
        <v/>
      </c>
      <c r="G202" t="str">
        <f t="shared" si="11"/>
        <v/>
      </c>
    </row>
    <row r="203" spans="6:7" x14ac:dyDescent="0.2">
      <c r="F203" t="str">
        <f t="shared" si="10"/>
        <v/>
      </c>
      <c r="G203" t="str">
        <f t="shared" si="11"/>
        <v/>
      </c>
    </row>
    <row r="204" spans="6:7" x14ac:dyDescent="0.2">
      <c r="F204" t="str">
        <f t="shared" si="10"/>
        <v/>
      </c>
      <c r="G204" t="str">
        <f t="shared" si="11"/>
        <v/>
      </c>
    </row>
    <row r="205" spans="6:7" x14ac:dyDescent="0.2">
      <c r="F205" t="str">
        <f t="shared" si="10"/>
        <v/>
      </c>
      <c r="G205" t="str">
        <f t="shared" si="11"/>
        <v/>
      </c>
    </row>
    <row r="206" spans="6:7" x14ac:dyDescent="0.2">
      <c r="F206" t="str">
        <f t="shared" si="10"/>
        <v/>
      </c>
      <c r="G206" t="str">
        <f t="shared" si="11"/>
        <v/>
      </c>
    </row>
    <row r="207" spans="6:7" x14ac:dyDescent="0.2">
      <c r="F207" t="str">
        <f t="shared" si="10"/>
        <v/>
      </c>
      <c r="G207" t="str">
        <f t="shared" si="11"/>
        <v/>
      </c>
    </row>
    <row r="208" spans="6:7" x14ac:dyDescent="0.2">
      <c r="F208" t="str">
        <f t="shared" si="10"/>
        <v/>
      </c>
      <c r="G208" t="str">
        <f t="shared" si="11"/>
        <v/>
      </c>
    </row>
    <row r="209" spans="6:7" x14ac:dyDescent="0.2">
      <c r="F209" t="str">
        <f t="shared" si="10"/>
        <v/>
      </c>
      <c r="G209" t="str">
        <f t="shared" si="11"/>
        <v/>
      </c>
    </row>
    <row r="210" spans="6:7" x14ac:dyDescent="0.2">
      <c r="F210" t="str">
        <f t="shared" si="10"/>
        <v/>
      </c>
      <c r="G210" t="str">
        <f t="shared" si="11"/>
        <v/>
      </c>
    </row>
    <row r="211" spans="6:7" x14ac:dyDescent="0.2">
      <c r="F211" t="str">
        <f t="shared" si="10"/>
        <v/>
      </c>
      <c r="G211" t="str">
        <f t="shared" si="11"/>
        <v/>
      </c>
    </row>
    <row r="212" spans="6:7" x14ac:dyDescent="0.2">
      <c r="F212" t="str">
        <f t="shared" si="10"/>
        <v/>
      </c>
      <c r="G212" t="str">
        <f t="shared" si="11"/>
        <v/>
      </c>
    </row>
    <row r="213" spans="6:7" x14ac:dyDescent="0.2">
      <c r="F213" t="str">
        <f t="shared" si="10"/>
        <v/>
      </c>
      <c r="G213" t="str">
        <f t="shared" si="11"/>
        <v/>
      </c>
    </row>
    <row r="214" spans="6:7" x14ac:dyDescent="0.2">
      <c r="F214" t="str">
        <f t="shared" si="10"/>
        <v/>
      </c>
      <c r="G214" t="str">
        <f t="shared" si="11"/>
        <v/>
      </c>
    </row>
    <row r="215" spans="6:7" x14ac:dyDescent="0.2">
      <c r="F215" t="str">
        <f t="shared" si="10"/>
        <v/>
      </c>
      <c r="G215" t="str">
        <f t="shared" si="11"/>
        <v/>
      </c>
    </row>
    <row r="216" spans="6:7" x14ac:dyDescent="0.2">
      <c r="F216" t="str">
        <f t="shared" si="10"/>
        <v/>
      </c>
      <c r="G216" t="str">
        <f t="shared" si="11"/>
        <v/>
      </c>
    </row>
    <row r="217" spans="6:7" x14ac:dyDescent="0.2">
      <c r="F217" t="str">
        <f t="shared" si="10"/>
        <v/>
      </c>
      <c r="G217" t="str">
        <f t="shared" si="11"/>
        <v/>
      </c>
    </row>
    <row r="218" spans="6:7" x14ac:dyDescent="0.2">
      <c r="F218" t="str">
        <f t="shared" si="10"/>
        <v/>
      </c>
      <c r="G218" t="str">
        <f t="shared" si="11"/>
        <v/>
      </c>
    </row>
    <row r="219" spans="6:7" x14ac:dyDescent="0.2">
      <c r="F219" t="str">
        <f t="shared" si="10"/>
        <v/>
      </c>
      <c r="G219" t="str">
        <f t="shared" si="11"/>
        <v/>
      </c>
    </row>
    <row r="220" spans="6:7" x14ac:dyDescent="0.2">
      <c r="F220" t="str">
        <f t="shared" si="10"/>
        <v/>
      </c>
      <c r="G220" t="str">
        <f t="shared" si="11"/>
        <v/>
      </c>
    </row>
    <row r="221" spans="6:7" x14ac:dyDescent="0.2">
      <c r="F221" t="str">
        <f t="shared" si="10"/>
        <v/>
      </c>
      <c r="G221" t="str">
        <f t="shared" si="11"/>
        <v/>
      </c>
    </row>
    <row r="222" spans="6:7" x14ac:dyDescent="0.2">
      <c r="F222" t="str">
        <f t="shared" si="10"/>
        <v/>
      </c>
      <c r="G222" t="str">
        <f t="shared" si="11"/>
        <v/>
      </c>
    </row>
    <row r="223" spans="6:7" x14ac:dyDescent="0.2">
      <c r="F223" t="str">
        <f t="shared" si="10"/>
        <v/>
      </c>
      <c r="G223" t="str">
        <f t="shared" si="11"/>
        <v/>
      </c>
    </row>
    <row r="224" spans="6:7" x14ac:dyDescent="0.2">
      <c r="F224" t="str">
        <f t="shared" si="10"/>
        <v/>
      </c>
      <c r="G224" t="str">
        <f t="shared" si="11"/>
        <v/>
      </c>
    </row>
    <row r="225" spans="6:7" x14ac:dyDescent="0.2">
      <c r="F225" t="str">
        <f t="shared" si="10"/>
        <v/>
      </c>
      <c r="G225" t="str">
        <f t="shared" si="11"/>
        <v/>
      </c>
    </row>
    <row r="226" spans="6:7" x14ac:dyDescent="0.2">
      <c r="F226" t="str">
        <f t="shared" si="10"/>
        <v/>
      </c>
      <c r="G226" t="str">
        <f t="shared" si="11"/>
        <v/>
      </c>
    </row>
    <row r="227" spans="6:7" x14ac:dyDescent="0.2">
      <c r="F227" t="str">
        <f t="shared" si="10"/>
        <v/>
      </c>
      <c r="G227" t="str">
        <f t="shared" si="11"/>
        <v/>
      </c>
    </row>
    <row r="228" spans="6:7" x14ac:dyDescent="0.2">
      <c r="F228" t="str">
        <f t="shared" si="10"/>
        <v/>
      </c>
      <c r="G228" t="str">
        <f t="shared" si="11"/>
        <v/>
      </c>
    </row>
    <row r="229" spans="6:7" x14ac:dyDescent="0.2">
      <c r="F229" t="str">
        <f t="shared" si="10"/>
        <v/>
      </c>
      <c r="G229" t="str">
        <f t="shared" si="11"/>
        <v/>
      </c>
    </row>
    <row r="230" spans="6:7" x14ac:dyDescent="0.2">
      <c r="F230" t="str">
        <f t="shared" si="10"/>
        <v/>
      </c>
      <c r="G230" t="str">
        <f t="shared" si="11"/>
        <v/>
      </c>
    </row>
    <row r="231" spans="6:7" x14ac:dyDescent="0.2">
      <c r="F231" t="str">
        <f t="shared" si="10"/>
        <v/>
      </c>
      <c r="G231" t="str">
        <f t="shared" si="11"/>
        <v/>
      </c>
    </row>
    <row r="232" spans="6:7" x14ac:dyDescent="0.2">
      <c r="F232" t="str">
        <f t="shared" si="10"/>
        <v/>
      </c>
      <c r="G232" t="str">
        <f t="shared" si="11"/>
        <v/>
      </c>
    </row>
    <row r="233" spans="6:7" x14ac:dyDescent="0.2">
      <c r="F233" t="str">
        <f t="shared" si="10"/>
        <v/>
      </c>
      <c r="G233" t="str">
        <f t="shared" si="11"/>
        <v/>
      </c>
    </row>
    <row r="234" spans="6:7" x14ac:dyDescent="0.2">
      <c r="F234" t="str">
        <f t="shared" si="10"/>
        <v/>
      </c>
      <c r="G234" t="str">
        <f t="shared" si="11"/>
        <v/>
      </c>
    </row>
    <row r="235" spans="6:7" x14ac:dyDescent="0.2">
      <c r="F235" t="str">
        <f t="shared" si="10"/>
        <v/>
      </c>
      <c r="G235" t="str">
        <f t="shared" si="11"/>
        <v/>
      </c>
    </row>
    <row r="236" spans="6:7" x14ac:dyDescent="0.2">
      <c r="F236" t="str">
        <f t="shared" si="10"/>
        <v/>
      </c>
      <c r="G236" t="str">
        <f t="shared" si="11"/>
        <v/>
      </c>
    </row>
    <row r="237" spans="6:7" x14ac:dyDescent="0.2">
      <c r="F237" t="str">
        <f t="shared" si="10"/>
        <v/>
      </c>
      <c r="G237" t="str">
        <f t="shared" si="11"/>
        <v/>
      </c>
    </row>
    <row r="238" spans="6:7" x14ac:dyDescent="0.2">
      <c r="F238" t="str">
        <f t="shared" si="10"/>
        <v/>
      </c>
      <c r="G238" t="str">
        <f t="shared" si="11"/>
        <v/>
      </c>
    </row>
    <row r="239" spans="6:7" x14ac:dyDescent="0.2">
      <c r="F239" t="str">
        <f t="shared" si="10"/>
        <v/>
      </c>
      <c r="G239" t="str">
        <f t="shared" si="11"/>
        <v/>
      </c>
    </row>
    <row r="240" spans="6:7" x14ac:dyDescent="0.2">
      <c r="F240" t="str">
        <f t="shared" si="10"/>
        <v/>
      </c>
      <c r="G240" t="str">
        <f t="shared" si="11"/>
        <v/>
      </c>
    </row>
    <row r="241" spans="6:7" x14ac:dyDescent="0.2">
      <c r="F241" t="str">
        <f t="shared" si="10"/>
        <v/>
      </c>
      <c r="G241" t="str">
        <f t="shared" si="11"/>
        <v/>
      </c>
    </row>
    <row r="242" spans="6:7" x14ac:dyDescent="0.2">
      <c r="F242" t="str">
        <f t="shared" si="10"/>
        <v/>
      </c>
      <c r="G242" t="str">
        <f t="shared" si="11"/>
        <v/>
      </c>
    </row>
    <row r="243" spans="6:7" x14ac:dyDescent="0.2">
      <c r="F243" t="str">
        <f t="shared" si="10"/>
        <v/>
      </c>
      <c r="G243" t="str">
        <f t="shared" si="11"/>
        <v/>
      </c>
    </row>
    <row r="244" spans="6:7" x14ac:dyDescent="0.2">
      <c r="F244" t="str">
        <f t="shared" si="10"/>
        <v/>
      </c>
      <c r="G244" t="str">
        <f t="shared" si="11"/>
        <v/>
      </c>
    </row>
    <row r="245" spans="6:7" x14ac:dyDescent="0.2">
      <c r="F245" t="str">
        <f t="shared" si="10"/>
        <v/>
      </c>
      <c r="G245" t="str">
        <f t="shared" si="11"/>
        <v/>
      </c>
    </row>
    <row r="246" spans="6:7" x14ac:dyDescent="0.2">
      <c r="F246" t="str">
        <f t="shared" si="10"/>
        <v/>
      </c>
      <c r="G246" t="str">
        <f t="shared" si="11"/>
        <v/>
      </c>
    </row>
    <row r="247" spans="6:7" x14ac:dyDescent="0.2">
      <c r="F247" t="str">
        <f t="shared" si="10"/>
        <v/>
      </c>
      <c r="G247" t="str">
        <f t="shared" si="11"/>
        <v/>
      </c>
    </row>
    <row r="248" spans="6:7" x14ac:dyDescent="0.2">
      <c r="F248" t="str">
        <f t="shared" si="10"/>
        <v/>
      </c>
      <c r="G248" t="str">
        <f t="shared" si="11"/>
        <v/>
      </c>
    </row>
    <row r="249" spans="6:7" x14ac:dyDescent="0.2">
      <c r="F249" t="str">
        <f t="shared" si="10"/>
        <v/>
      </c>
      <c r="G249" t="str">
        <f t="shared" si="11"/>
        <v/>
      </c>
    </row>
    <row r="250" spans="6:7" x14ac:dyDescent="0.2">
      <c r="F250" t="str">
        <f t="shared" si="10"/>
        <v/>
      </c>
      <c r="G250" t="str">
        <f t="shared" si="11"/>
        <v/>
      </c>
    </row>
    <row r="251" spans="6:7" x14ac:dyDescent="0.2">
      <c r="F251" t="str">
        <f t="shared" si="10"/>
        <v/>
      </c>
      <c r="G251" t="str">
        <f t="shared" si="11"/>
        <v/>
      </c>
    </row>
    <row r="252" spans="6:7" x14ac:dyDescent="0.2">
      <c r="F252" t="str">
        <f t="shared" si="10"/>
        <v/>
      </c>
      <c r="G252" t="str">
        <f t="shared" si="11"/>
        <v/>
      </c>
    </row>
    <row r="253" spans="6:7" x14ac:dyDescent="0.2">
      <c r="F253" t="str">
        <f t="shared" si="10"/>
        <v/>
      </c>
      <c r="G253" t="str">
        <f t="shared" si="11"/>
        <v/>
      </c>
    </row>
    <row r="254" spans="6:7" x14ac:dyDescent="0.2">
      <c r="F254" t="str">
        <f t="shared" si="10"/>
        <v/>
      </c>
      <c r="G254" t="str">
        <f t="shared" si="11"/>
        <v/>
      </c>
    </row>
    <row r="255" spans="6:7" x14ac:dyDescent="0.2">
      <c r="F255" t="str">
        <f t="shared" si="10"/>
        <v/>
      </c>
      <c r="G255" t="str">
        <f t="shared" si="11"/>
        <v/>
      </c>
    </row>
    <row r="256" spans="6:7" x14ac:dyDescent="0.2">
      <c r="F256" t="str">
        <f t="shared" si="10"/>
        <v/>
      </c>
      <c r="G256" t="str">
        <f t="shared" si="11"/>
        <v/>
      </c>
    </row>
    <row r="257" spans="6:7" x14ac:dyDescent="0.2">
      <c r="F257" t="str">
        <f t="shared" si="10"/>
        <v/>
      </c>
      <c r="G257" t="str">
        <f t="shared" si="11"/>
        <v/>
      </c>
    </row>
    <row r="258" spans="6:7" x14ac:dyDescent="0.2">
      <c r="F258" t="str">
        <f t="shared" si="10"/>
        <v/>
      </c>
      <c r="G258" t="str">
        <f t="shared" si="11"/>
        <v/>
      </c>
    </row>
    <row r="259" spans="6:7" x14ac:dyDescent="0.2">
      <c r="F259" t="str">
        <f t="shared" ref="F259:F322" si="12">IF(AW259&lt;&gt;"",IF(UPPER(AW259)="S",-1*(AX259+(AY259/60)+(AZ259/3600)),AX259+(AY259/60)+(AZ259/3600)),"")</f>
        <v/>
      </c>
      <c r="G259" t="str">
        <f t="shared" ref="G259:G322" si="13">IF(BA259&lt;&gt;"",IF(UPPER(BA259)="W",-1*(BB259+(BC259/60)+(BD259/3600)),BB259+(BC259/60)+(BD259/3600)),"")</f>
        <v/>
      </c>
    </row>
    <row r="260" spans="6:7" x14ac:dyDescent="0.2">
      <c r="F260" t="str">
        <f t="shared" si="12"/>
        <v/>
      </c>
      <c r="G260" t="str">
        <f t="shared" si="13"/>
        <v/>
      </c>
    </row>
    <row r="261" spans="6:7" x14ac:dyDescent="0.2">
      <c r="F261" t="str">
        <f t="shared" si="12"/>
        <v/>
      </c>
      <c r="G261" t="str">
        <f t="shared" si="13"/>
        <v/>
      </c>
    </row>
    <row r="262" spans="6:7" x14ac:dyDescent="0.2">
      <c r="F262" t="str">
        <f t="shared" si="12"/>
        <v/>
      </c>
      <c r="G262" t="str">
        <f t="shared" si="13"/>
        <v/>
      </c>
    </row>
    <row r="263" spans="6:7" x14ac:dyDescent="0.2">
      <c r="F263" t="str">
        <f t="shared" si="12"/>
        <v/>
      </c>
      <c r="G263" t="str">
        <f t="shared" si="13"/>
        <v/>
      </c>
    </row>
    <row r="264" spans="6:7" x14ac:dyDescent="0.2">
      <c r="F264" t="str">
        <f t="shared" si="12"/>
        <v/>
      </c>
      <c r="G264" t="str">
        <f t="shared" si="13"/>
        <v/>
      </c>
    </row>
    <row r="265" spans="6:7" x14ac:dyDescent="0.2">
      <c r="F265" t="str">
        <f t="shared" si="12"/>
        <v/>
      </c>
      <c r="G265" t="str">
        <f t="shared" si="13"/>
        <v/>
      </c>
    </row>
    <row r="266" spans="6:7" x14ac:dyDescent="0.2">
      <c r="F266" t="str">
        <f t="shared" si="12"/>
        <v/>
      </c>
      <c r="G266" t="str">
        <f t="shared" si="13"/>
        <v/>
      </c>
    </row>
    <row r="267" spans="6:7" x14ac:dyDescent="0.2">
      <c r="F267" t="str">
        <f t="shared" si="12"/>
        <v/>
      </c>
      <c r="G267" t="str">
        <f t="shared" si="13"/>
        <v/>
      </c>
    </row>
    <row r="268" spans="6:7" x14ac:dyDescent="0.2">
      <c r="F268" t="str">
        <f t="shared" si="12"/>
        <v/>
      </c>
      <c r="G268" t="str">
        <f t="shared" si="13"/>
        <v/>
      </c>
    </row>
    <row r="269" spans="6:7" x14ac:dyDescent="0.2">
      <c r="F269" t="str">
        <f t="shared" si="12"/>
        <v/>
      </c>
      <c r="G269" t="str">
        <f t="shared" si="13"/>
        <v/>
      </c>
    </row>
    <row r="270" spans="6:7" x14ac:dyDescent="0.2">
      <c r="F270" t="str">
        <f t="shared" si="12"/>
        <v/>
      </c>
      <c r="G270" t="str">
        <f t="shared" si="13"/>
        <v/>
      </c>
    </row>
    <row r="271" spans="6:7" x14ac:dyDescent="0.2">
      <c r="F271" t="str">
        <f t="shared" si="12"/>
        <v/>
      </c>
      <c r="G271" t="str">
        <f t="shared" si="13"/>
        <v/>
      </c>
    </row>
    <row r="272" spans="6:7" x14ac:dyDescent="0.2">
      <c r="F272" t="str">
        <f t="shared" si="12"/>
        <v/>
      </c>
      <c r="G272" t="str">
        <f t="shared" si="13"/>
        <v/>
      </c>
    </row>
    <row r="273" spans="6:7" x14ac:dyDescent="0.2">
      <c r="F273" t="str">
        <f t="shared" si="12"/>
        <v/>
      </c>
      <c r="G273" t="str">
        <f t="shared" si="13"/>
        <v/>
      </c>
    </row>
    <row r="274" spans="6:7" x14ac:dyDescent="0.2">
      <c r="F274" t="str">
        <f t="shared" si="12"/>
        <v/>
      </c>
      <c r="G274" t="str">
        <f t="shared" si="13"/>
        <v/>
      </c>
    </row>
    <row r="275" spans="6:7" x14ac:dyDescent="0.2">
      <c r="F275" t="str">
        <f t="shared" si="12"/>
        <v/>
      </c>
      <c r="G275" t="str">
        <f t="shared" si="13"/>
        <v/>
      </c>
    </row>
    <row r="276" spans="6:7" x14ac:dyDescent="0.2">
      <c r="F276" t="str">
        <f t="shared" si="12"/>
        <v/>
      </c>
      <c r="G276" t="str">
        <f t="shared" si="13"/>
        <v/>
      </c>
    </row>
    <row r="277" spans="6:7" x14ac:dyDescent="0.2">
      <c r="F277" t="str">
        <f t="shared" si="12"/>
        <v/>
      </c>
      <c r="G277" t="str">
        <f t="shared" si="13"/>
        <v/>
      </c>
    </row>
    <row r="278" spans="6:7" x14ac:dyDescent="0.2">
      <c r="F278" t="str">
        <f t="shared" si="12"/>
        <v/>
      </c>
      <c r="G278" t="str">
        <f t="shared" si="13"/>
        <v/>
      </c>
    </row>
    <row r="279" spans="6:7" x14ac:dyDescent="0.2">
      <c r="F279" t="str">
        <f t="shared" si="12"/>
        <v/>
      </c>
      <c r="G279" t="str">
        <f t="shared" si="13"/>
        <v/>
      </c>
    </row>
    <row r="280" spans="6:7" x14ac:dyDescent="0.2">
      <c r="F280" t="str">
        <f t="shared" si="12"/>
        <v/>
      </c>
      <c r="G280" t="str">
        <f t="shared" si="13"/>
        <v/>
      </c>
    </row>
    <row r="281" spans="6:7" x14ac:dyDescent="0.2">
      <c r="F281" t="str">
        <f t="shared" si="12"/>
        <v/>
      </c>
      <c r="G281" t="str">
        <f t="shared" si="13"/>
        <v/>
      </c>
    </row>
    <row r="282" spans="6:7" x14ac:dyDescent="0.2">
      <c r="F282" t="str">
        <f t="shared" si="12"/>
        <v/>
      </c>
      <c r="G282" t="str">
        <f t="shared" si="13"/>
        <v/>
      </c>
    </row>
    <row r="283" spans="6:7" x14ac:dyDescent="0.2">
      <c r="F283" t="str">
        <f t="shared" si="12"/>
        <v/>
      </c>
      <c r="G283" t="str">
        <f t="shared" si="13"/>
        <v/>
      </c>
    </row>
    <row r="284" spans="6:7" x14ac:dyDescent="0.2">
      <c r="F284" t="str">
        <f t="shared" si="12"/>
        <v/>
      </c>
      <c r="G284" t="str">
        <f t="shared" si="13"/>
        <v/>
      </c>
    </row>
    <row r="285" spans="6:7" x14ac:dyDescent="0.2">
      <c r="F285" t="str">
        <f t="shared" si="12"/>
        <v/>
      </c>
      <c r="G285" t="str">
        <f t="shared" si="13"/>
        <v/>
      </c>
    </row>
    <row r="286" spans="6:7" x14ac:dyDescent="0.2">
      <c r="F286" t="str">
        <f t="shared" si="12"/>
        <v/>
      </c>
      <c r="G286" t="str">
        <f t="shared" si="13"/>
        <v/>
      </c>
    </row>
    <row r="287" spans="6:7" x14ac:dyDescent="0.2">
      <c r="F287" t="str">
        <f t="shared" si="12"/>
        <v/>
      </c>
      <c r="G287" t="str">
        <f t="shared" si="13"/>
        <v/>
      </c>
    </row>
    <row r="288" spans="6:7" x14ac:dyDescent="0.2">
      <c r="F288" t="str">
        <f t="shared" si="12"/>
        <v/>
      </c>
      <c r="G288" t="str">
        <f t="shared" si="13"/>
        <v/>
      </c>
    </row>
    <row r="289" spans="6:7" x14ac:dyDescent="0.2">
      <c r="F289" t="str">
        <f t="shared" si="12"/>
        <v/>
      </c>
      <c r="G289" t="str">
        <f t="shared" si="13"/>
        <v/>
      </c>
    </row>
    <row r="290" spans="6:7" x14ac:dyDescent="0.2">
      <c r="F290" t="str">
        <f t="shared" si="12"/>
        <v/>
      </c>
      <c r="G290" t="str">
        <f t="shared" si="13"/>
        <v/>
      </c>
    </row>
    <row r="291" spans="6:7" x14ac:dyDescent="0.2">
      <c r="F291" t="str">
        <f t="shared" si="12"/>
        <v/>
      </c>
      <c r="G291" t="str">
        <f t="shared" si="13"/>
        <v/>
      </c>
    </row>
    <row r="292" spans="6:7" x14ac:dyDescent="0.2">
      <c r="F292" t="str">
        <f t="shared" si="12"/>
        <v/>
      </c>
      <c r="G292" t="str">
        <f t="shared" si="13"/>
        <v/>
      </c>
    </row>
    <row r="293" spans="6:7" x14ac:dyDescent="0.2">
      <c r="F293" t="str">
        <f t="shared" si="12"/>
        <v/>
      </c>
      <c r="G293" t="str">
        <f t="shared" si="13"/>
        <v/>
      </c>
    </row>
    <row r="294" spans="6:7" x14ac:dyDescent="0.2">
      <c r="F294" t="str">
        <f t="shared" si="12"/>
        <v/>
      </c>
      <c r="G294" t="str">
        <f t="shared" si="13"/>
        <v/>
      </c>
    </row>
    <row r="295" spans="6:7" x14ac:dyDescent="0.2">
      <c r="F295" t="str">
        <f t="shared" si="12"/>
        <v/>
      </c>
      <c r="G295" t="str">
        <f t="shared" si="13"/>
        <v/>
      </c>
    </row>
    <row r="296" spans="6:7" x14ac:dyDescent="0.2">
      <c r="F296" t="str">
        <f t="shared" si="12"/>
        <v/>
      </c>
      <c r="G296" t="str">
        <f t="shared" si="13"/>
        <v/>
      </c>
    </row>
    <row r="297" spans="6:7" x14ac:dyDescent="0.2">
      <c r="F297" t="str">
        <f t="shared" si="12"/>
        <v/>
      </c>
      <c r="G297" t="str">
        <f t="shared" si="13"/>
        <v/>
      </c>
    </row>
    <row r="298" spans="6:7" x14ac:dyDescent="0.2">
      <c r="F298" t="str">
        <f t="shared" si="12"/>
        <v/>
      </c>
      <c r="G298" t="str">
        <f t="shared" si="13"/>
        <v/>
      </c>
    </row>
    <row r="299" spans="6:7" x14ac:dyDescent="0.2">
      <c r="F299" t="str">
        <f t="shared" si="12"/>
        <v/>
      </c>
      <c r="G299" t="str">
        <f t="shared" si="13"/>
        <v/>
      </c>
    </row>
    <row r="300" spans="6:7" x14ac:dyDescent="0.2">
      <c r="F300" t="str">
        <f t="shared" si="12"/>
        <v/>
      </c>
      <c r="G300" t="str">
        <f t="shared" si="13"/>
        <v/>
      </c>
    </row>
    <row r="301" spans="6:7" x14ac:dyDescent="0.2">
      <c r="F301" t="str">
        <f t="shared" si="12"/>
        <v/>
      </c>
      <c r="G301" t="str">
        <f t="shared" si="13"/>
        <v/>
      </c>
    </row>
    <row r="302" spans="6:7" x14ac:dyDescent="0.2">
      <c r="F302" t="str">
        <f t="shared" si="12"/>
        <v/>
      </c>
      <c r="G302" t="str">
        <f t="shared" si="13"/>
        <v/>
      </c>
    </row>
    <row r="303" spans="6:7" x14ac:dyDescent="0.2">
      <c r="F303" t="str">
        <f t="shared" si="12"/>
        <v/>
      </c>
      <c r="G303" t="str">
        <f t="shared" si="13"/>
        <v/>
      </c>
    </row>
    <row r="304" spans="6:7" x14ac:dyDescent="0.2">
      <c r="F304" t="str">
        <f t="shared" si="12"/>
        <v/>
      </c>
      <c r="G304" t="str">
        <f t="shared" si="13"/>
        <v/>
      </c>
    </row>
    <row r="305" spans="6:7" x14ac:dyDescent="0.2">
      <c r="F305" t="str">
        <f t="shared" si="12"/>
        <v/>
      </c>
      <c r="G305" t="str">
        <f t="shared" si="13"/>
        <v/>
      </c>
    </row>
    <row r="306" spans="6:7" x14ac:dyDescent="0.2">
      <c r="F306" t="str">
        <f t="shared" si="12"/>
        <v/>
      </c>
      <c r="G306" t="str">
        <f t="shared" si="13"/>
        <v/>
      </c>
    </row>
    <row r="307" spans="6:7" x14ac:dyDescent="0.2">
      <c r="F307" t="str">
        <f t="shared" si="12"/>
        <v/>
      </c>
      <c r="G307" t="str">
        <f t="shared" si="13"/>
        <v/>
      </c>
    </row>
    <row r="308" spans="6:7" x14ac:dyDescent="0.2">
      <c r="F308" t="str">
        <f t="shared" si="12"/>
        <v/>
      </c>
      <c r="G308" t="str">
        <f t="shared" si="13"/>
        <v/>
      </c>
    </row>
    <row r="309" spans="6:7" x14ac:dyDescent="0.2">
      <c r="F309" t="str">
        <f t="shared" si="12"/>
        <v/>
      </c>
      <c r="G309" t="str">
        <f t="shared" si="13"/>
        <v/>
      </c>
    </row>
    <row r="310" spans="6:7" x14ac:dyDescent="0.2">
      <c r="F310" t="str">
        <f t="shared" si="12"/>
        <v/>
      </c>
      <c r="G310" t="str">
        <f t="shared" si="13"/>
        <v/>
      </c>
    </row>
    <row r="311" spans="6:7" x14ac:dyDescent="0.2">
      <c r="F311" t="str">
        <f t="shared" si="12"/>
        <v/>
      </c>
      <c r="G311" t="str">
        <f t="shared" si="13"/>
        <v/>
      </c>
    </row>
    <row r="312" spans="6:7" x14ac:dyDescent="0.2">
      <c r="F312" t="str">
        <f t="shared" si="12"/>
        <v/>
      </c>
      <c r="G312" t="str">
        <f t="shared" si="13"/>
        <v/>
      </c>
    </row>
    <row r="313" spans="6:7" x14ac:dyDescent="0.2">
      <c r="F313" t="str">
        <f t="shared" si="12"/>
        <v/>
      </c>
      <c r="G313" t="str">
        <f t="shared" si="13"/>
        <v/>
      </c>
    </row>
    <row r="314" spans="6:7" x14ac:dyDescent="0.2">
      <c r="F314" t="str">
        <f t="shared" si="12"/>
        <v/>
      </c>
      <c r="G314" t="str">
        <f t="shared" si="13"/>
        <v/>
      </c>
    </row>
    <row r="315" spans="6:7" x14ac:dyDescent="0.2">
      <c r="F315" t="str">
        <f t="shared" si="12"/>
        <v/>
      </c>
      <c r="G315" t="str">
        <f t="shared" si="13"/>
        <v/>
      </c>
    </row>
    <row r="316" spans="6:7" x14ac:dyDescent="0.2">
      <c r="F316" t="str">
        <f t="shared" si="12"/>
        <v/>
      </c>
      <c r="G316" t="str">
        <f t="shared" si="13"/>
        <v/>
      </c>
    </row>
    <row r="317" spans="6:7" x14ac:dyDescent="0.2">
      <c r="F317" t="str">
        <f t="shared" si="12"/>
        <v/>
      </c>
      <c r="G317" t="str">
        <f t="shared" si="13"/>
        <v/>
      </c>
    </row>
    <row r="318" spans="6:7" x14ac:dyDescent="0.2">
      <c r="F318" t="str">
        <f t="shared" si="12"/>
        <v/>
      </c>
      <c r="G318" t="str">
        <f t="shared" si="13"/>
        <v/>
      </c>
    </row>
    <row r="319" spans="6:7" x14ac:dyDescent="0.2">
      <c r="F319" t="str">
        <f t="shared" si="12"/>
        <v/>
      </c>
      <c r="G319" t="str">
        <f t="shared" si="13"/>
        <v/>
      </c>
    </row>
    <row r="320" spans="6:7" x14ac:dyDescent="0.2">
      <c r="F320" t="str">
        <f t="shared" si="12"/>
        <v/>
      </c>
      <c r="G320" t="str">
        <f t="shared" si="13"/>
        <v/>
      </c>
    </row>
    <row r="321" spans="6:7" x14ac:dyDescent="0.2">
      <c r="F321" t="str">
        <f t="shared" si="12"/>
        <v/>
      </c>
      <c r="G321" t="str">
        <f t="shared" si="13"/>
        <v/>
      </c>
    </row>
    <row r="322" spans="6:7" x14ac:dyDescent="0.2">
      <c r="F322" t="str">
        <f t="shared" si="12"/>
        <v/>
      </c>
      <c r="G322" t="str">
        <f t="shared" si="13"/>
        <v/>
      </c>
    </row>
    <row r="323" spans="6:7" x14ac:dyDescent="0.2">
      <c r="F323" t="str">
        <f t="shared" ref="F323:F386" si="14">IF(AW323&lt;&gt;"",IF(UPPER(AW323)="S",-1*(AX323+(AY323/60)+(AZ323/3600)),AX323+(AY323/60)+(AZ323/3600)),"")</f>
        <v/>
      </c>
      <c r="G323" t="str">
        <f t="shared" ref="G323:G386" si="15">IF(BA323&lt;&gt;"",IF(UPPER(BA323)="W",-1*(BB323+(BC323/60)+(BD323/3600)),BB323+(BC323/60)+(BD323/3600)),"")</f>
        <v/>
      </c>
    </row>
    <row r="324" spans="6:7" x14ac:dyDescent="0.2">
      <c r="F324" t="str">
        <f t="shared" si="14"/>
        <v/>
      </c>
      <c r="G324" t="str">
        <f t="shared" si="15"/>
        <v/>
      </c>
    </row>
    <row r="325" spans="6:7" x14ac:dyDescent="0.2">
      <c r="F325" t="str">
        <f t="shared" si="14"/>
        <v/>
      </c>
      <c r="G325" t="str">
        <f t="shared" si="15"/>
        <v/>
      </c>
    </row>
    <row r="326" spans="6:7" x14ac:dyDescent="0.2">
      <c r="F326" t="str">
        <f t="shared" si="14"/>
        <v/>
      </c>
      <c r="G326" t="str">
        <f t="shared" si="15"/>
        <v/>
      </c>
    </row>
    <row r="327" spans="6:7" x14ac:dyDescent="0.2">
      <c r="F327" t="str">
        <f t="shared" si="14"/>
        <v/>
      </c>
      <c r="G327" t="str">
        <f t="shared" si="15"/>
        <v/>
      </c>
    </row>
    <row r="328" spans="6:7" x14ac:dyDescent="0.2">
      <c r="F328" t="str">
        <f t="shared" si="14"/>
        <v/>
      </c>
      <c r="G328" t="str">
        <f t="shared" si="15"/>
        <v/>
      </c>
    </row>
    <row r="329" spans="6:7" x14ac:dyDescent="0.2">
      <c r="F329" t="str">
        <f t="shared" si="14"/>
        <v/>
      </c>
      <c r="G329" t="str">
        <f t="shared" si="15"/>
        <v/>
      </c>
    </row>
    <row r="330" spans="6:7" x14ac:dyDescent="0.2">
      <c r="F330" t="str">
        <f t="shared" si="14"/>
        <v/>
      </c>
      <c r="G330" t="str">
        <f t="shared" si="15"/>
        <v/>
      </c>
    </row>
    <row r="331" spans="6:7" x14ac:dyDescent="0.2">
      <c r="F331" t="str">
        <f t="shared" si="14"/>
        <v/>
      </c>
      <c r="G331" t="str">
        <f t="shared" si="15"/>
        <v/>
      </c>
    </row>
    <row r="332" spans="6:7" x14ac:dyDescent="0.2">
      <c r="F332" t="str">
        <f t="shared" si="14"/>
        <v/>
      </c>
      <c r="G332" t="str">
        <f t="shared" si="15"/>
        <v/>
      </c>
    </row>
    <row r="333" spans="6:7" x14ac:dyDescent="0.2">
      <c r="F333" t="str">
        <f t="shared" si="14"/>
        <v/>
      </c>
      <c r="G333" t="str">
        <f t="shared" si="15"/>
        <v/>
      </c>
    </row>
    <row r="334" spans="6:7" x14ac:dyDescent="0.2">
      <c r="F334" t="str">
        <f t="shared" si="14"/>
        <v/>
      </c>
      <c r="G334" t="str">
        <f t="shared" si="15"/>
        <v/>
      </c>
    </row>
    <row r="335" spans="6:7" x14ac:dyDescent="0.2">
      <c r="F335" t="str">
        <f t="shared" si="14"/>
        <v/>
      </c>
      <c r="G335" t="str">
        <f t="shared" si="15"/>
        <v/>
      </c>
    </row>
    <row r="336" spans="6:7" x14ac:dyDescent="0.2">
      <c r="F336" t="str">
        <f t="shared" si="14"/>
        <v/>
      </c>
      <c r="G336" t="str">
        <f t="shared" si="15"/>
        <v/>
      </c>
    </row>
    <row r="337" spans="6:7" x14ac:dyDescent="0.2">
      <c r="F337" t="str">
        <f t="shared" si="14"/>
        <v/>
      </c>
      <c r="G337" t="str">
        <f t="shared" si="15"/>
        <v/>
      </c>
    </row>
    <row r="338" spans="6:7" x14ac:dyDescent="0.2">
      <c r="F338" t="str">
        <f t="shared" si="14"/>
        <v/>
      </c>
      <c r="G338" t="str">
        <f t="shared" si="15"/>
        <v/>
      </c>
    </row>
    <row r="339" spans="6:7" x14ac:dyDescent="0.2">
      <c r="F339" t="str">
        <f t="shared" si="14"/>
        <v/>
      </c>
      <c r="G339" t="str">
        <f t="shared" si="15"/>
        <v/>
      </c>
    </row>
    <row r="340" spans="6:7" x14ac:dyDescent="0.2">
      <c r="F340" t="str">
        <f t="shared" si="14"/>
        <v/>
      </c>
      <c r="G340" t="str">
        <f t="shared" si="15"/>
        <v/>
      </c>
    </row>
    <row r="341" spans="6:7" x14ac:dyDescent="0.2">
      <c r="F341" t="str">
        <f t="shared" si="14"/>
        <v/>
      </c>
      <c r="G341" t="str">
        <f t="shared" si="15"/>
        <v/>
      </c>
    </row>
    <row r="342" spans="6:7" x14ac:dyDescent="0.2">
      <c r="F342" t="str">
        <f t="shared" si="14"/>
        <v/>
      </c>
      <c r="G342" t="str">
        <f t="shared" si="15"/>
        <v/>
      </c>
    </row>
    <row r="343" spans="6:7" x14ac:dyDescent="0.2">
      <c r="F343" t="str">
        <f t="shared" si="14"/>
        <v/>
      </c>
      <c r="G343" t="str">
        <f t="shared" si="15"/>
        <v/>
      </c>
    </row>
    <row r="344" spans="6:7" x14ac:dyDescent="0.2">
      <c r="F344" t="str">
        <f t="shared" si="14"/>
        <v/>
      </c>
      <c r="G344" t="str">
        <f t="shared" si="15"/>
        <v/>
      </c>
    </row>
    <row r="345" spans="6:7" x14ac:dyDescent="0.2">
      <c r="F345" t="str">
        <f t="shared" si="14"/>
        <v/>
      </c>
      <c r="G345" t="str">
        <f t="shared" si="15"/>
        <v/>
      </c>
    </row>
    <row r="346" spans="6:7" x14ac:dyDescent="0.2">
      <c r="F346" t="str">
        <f t="shared" si="14"/>
        <v/>
      </c>
      <c r="G346" t="str">
        <f t="shared" si="15"/>
        <v/>
      </c>
    </row>
    <row r="347" spans="6:7" x14ac:dyDescent="0.2">
      <c r="F347" t="str">
        <f t="shared" si="14"/>
        <v/>
      </c>
      <c r="G347" t="str">
        <f t="shared" si="15"/>
        <v/>
      </c>
    </row>
    <row r="348" spans="6:7" x14ac:dyDescent="0.2">
      <c r="F348" t="str">
        <f t="shared" si="14"/>
        <v/>
      </c>
      <c r="G348" t="str">
        <f t="shared" si="15"/>
        <v/>
      </c>
    </row>
    <row r="349" spans="6:7" x14ac:dyDescent="0.2">
      <c r="F349" t="str">
        <f t="shared" si="14"/>
        <v/>
      </c>
      <c r="G349" t="str">
        <f t="shared" si="15"/>
        <v/>
      </c>
    </row>
    <row r="350" spans="6:7" x14ac:dyDescent="0.2">
      <c r="F350" t="str">
        <f t="shared" si="14"/>
        <v/>
      </c>
      <c r="G350" t="str">
        <f t="shared" si="15"/>
        <v/>
      </c>
    </row>
    <row r="351" spans="6:7" x14ac:dyDescent="0.2">
      <c r="F351" t="str">
        <f t="shared" si="14"/>
        <v/>
      </c>
      <c r="G351" t="str">
        <f t="shared" si="15"/>
        <v/>
      </c>
    </row>
    <row r="352" spans="6:7" x14ac:dyDescent="0.2">
      <c r="F352" t="str">
        <f t="shared" si="14"/>
        <v/>
      </c>
      <c r="G352" t="str">
        <f t="shared" si="15"/>
        <v/>
      </c>
    </row>
    <row r="353" spans="6:7" x14ac:dyDescent="0.2">
      <c r="F353" t="str">
        <f t="shared" si="14"/>
        <v/>
      </c>
      <c r="G353" t="str">
        <f t="shared" si="15"/>
        <v/>
      </c>
    </row>
    <row r="354" spans="6:7" x14ac:dyDescent="0.2">
      <c r="F354" t="str">
        <f t="shared" si="14"/>
        <v/>
      </c>
      <c r="G354" t="str">
        <f t="shared" si="15"/>
        <v/>
      </c>
    </row>
    <row r="355" spans="6:7" x14ac:dyDescent="0.2">
      <c r="F355" t="str">
        <f t="shared" si="14"/>
        <v/>
      </c>
      <c r="G355" t="str">
        <f t="shared" si="15"/>
        <v/>
      </c>
    </row>
    <row r="356" spans="6:7" x14ac:dyDescent="0.2">
      <c r="F356" t="str">
        <f t="shared" si="14"/>
        <v/>
      </c>
      <c r="G356" t="str">
        <f t="shared" si="15"/>
        <v/>
      </c>
    </row>
    <row r="357" spans="6:7" x14ac:dyDescent="0.2">
      <c r="F357" t="str">
        <f t="shared" si="14"/>
        <v/>
      </c>
      <c r="G357" t="str">
        <f t="shared" si="15"/>
        <v/>
      </c>
    </row>
    <row r="358" spans="6:7" x14ac:dyDescent="0.2">
      <c r="F358" t="str">
        <f t="shared" si="14"/>
        <v/>
      </c>
      <c r="G358" t="str">
        <f t="shared" si="15"/>
        <v/>
      </c>
    </row>
    <row r="359" spans="6:7" x14ac:dyDescent="0.2">
      <c r="F359" t="str">
        <f t="shared" si="14"/>
        <v/>
      </c>
      <c r="G359" t="str">
        <f t="shared" si="15"/>
        <v/>
      </c>
    </row>
    <row r="360" spans="6:7" x14ac:dyDescent="0.2">
      <c r="F360" t="str">
        <f t="shared" si="14"/>
        <v/>
      </c>
      <c r="G360" t="str">
        <f t="shared" si="15"/>
        <v/>
      </c>
    </row>
    <row r="361" spans="6:7" x14ac:dyDescent="0.2">
      <c r="F361" t="str">
        <f t="shared" si="14"/>
        <v/>
      </c>
      <c r="G361" t="str">
        <f t="shared" si="15"/>
        <v/>
      </c>
    </row>
    <row r="362" spans="6:7" x14ac:dyDescent="0.2">
      <c r="F362" t="str">
        <f t="shared" si="14"/>
        <v/>
      </c>
      <c r="G362" t="str">
        <f t="shared" si="15"/>
        <v/>
      </c>
    </row>
    <row r="363" spans="6:7" x14ac:dyDescent="0.2">
      <c r="F363" t="str">
        <f t="shared" si="14"/>
        <v/>
      </c>
      <c r="G363" t="str">
        <f t="shared" si="15"/>
        <v/>
      </c>
    </row>
    <row r="364" spans="6:7" x14ac:dyDescent="0.2">
      <c r="F364" t="str">
        <f t="shared" si="14"/>
        <v/>
      </c>
      <c r="G364" t="str">
        <f t="shared" si="15"/>
        <v/>
      </c>
    </row>
    <row r="365" spans="6:7" x14ac:dyDescent="0.2">
      <c r="F365" t="str">
        <f t="shared" si="14"/>
        <v/>
      </c>
      <c r="G365" t="str">
        <f t="shared" si="15"/>
        <v/>
      </c>
    </row>
    <row r="366" spans="6:7" x14ac:dyDescent="0.2">
      <c r="F366" t="str">
        <f t="shared" si="14"/>
        <v/>
      </c>
      <c r="G366" t="str">
        <f t="shared" si="15"/>
        <v/>
      </c>
    </row>
    <row r="367" spans="6:7" x14ac:dyDescent="0.2">
      <c r="F367" t="str">
        <f t="shared" si="14"/>
        <v/>
      </c>
      <c r="G367" t="str">
        <f t="shared" si="15"/>
        <v/>
      </c>
    </row>
    <row r="368" spans="6:7" x14ac:dyDescent="0.2">
      <c r="F368" t="str">
        <f t="shared" si="14"/>
        <v/>
      </c>
      <c r="G368" t="str">
        <f t="shared" si="15"/>
        <v/>
      </c>
    </row>
    <row r="369" spans="6:7" x14ac:dyDescent="0.2">
      <c r="F369" t="str">
        <f t="shared" si="14"/>
        <v/>
      </c>
      <c r="G369" t="str">
        <f t="shared" si="15"/>
        <v/>
      </c>
    </row>
    <row r="370" spans="6:7" x14ac:dyDescent="0.2">
      <c r="F370" t="str">
        <f t="shared" si="14"/>
        <v/>
      </c>
      <c r="G370" t="str">
        <f t="shared" si="15"/>
        <v/>
      </c>
    </row>
    <row r="371" spans="6:7" x14ac:dyDescent="0.2">
      <c r="F371" t="str">
        <f t="shared" si="14"/>
        <v/>
      </c>
      <c r="G371" t="str">
        <f t="shared" si="15"/>
        <v/>
      </c>
    </row>
    <row r="372" spans="6:7" x14ac:dyDescent="0.2">
      <c r="F372" t="str">
        <f t="shared" si="14"/>
        <v/>
      </c>
      <c r="G372" t="str">
        <f t="shared" si="15"/>
        <v/>
      </c>
    </row>
    <row r="373" spans="6:7" x14ac:dyDescent="0.2">
      <c r="F373" t="str">
        <f t="shared" si="14"/>
        <v/>
      </c>
      <c r="G373" t="str">
        <f t="shared" si="15"/>
        <v/>
      </c>
    </row>
    <row r="374" spans="6:7" x14ac:dyDescent="0.2">
      <c r="F374" t="str">
        <f t="shared" si="14"/>
        <v/>
      </c>
      <c r="G374" t="str">
        <f t="shared" si="15"/>
        <v/>
      </c>
    </row>
    <row r="375" spans="6:7" x14ac:dyDescent="0.2">
      <c r="F375" t="str">
        <f t="shared" si="14"/>
        <v/>
      </c>
      <c r="G375" t="str">
        <f t="shared" si="15"/>
        <v/>
      </c>
    </row>
    <row r="376" spans="6:7" x14ac:dyDescent="0.2">
      <c r="F376" t="str">
        <f t="shared" si="14"/>
        <v/>
      </c>
      <c r="G376" t="str">
        <f t="shared" si="15"/>
        <v/>
      </c>
    </row>
    <row r="377" spans="6:7" x14ac:dyDescent="0.2">
      <c r="F377" t="str">
        <f t="shared" si="14"/>
        <v/>
      </c>
      <c r="G377" t="str">
        <f t="shared" si="15"/>
        <v/>
      </c>
    </row>
    <row r="378" spans="6:7" x14ac:dyDescent="0.2">
      <c r="F378" t="str">
        <f t="shared" si="14"/>
        <v/>
      </c>
      <c r="G378" t="str">
        <f t="shared" si="15"/>
        <v/>
      </c>
    </row>
    <row r="379" spans="6:7" x14ac:dyDescent="0.2">
      <c r="F379" t="str">
        <f t="shared" si="14"/>
        <v/>
      </c>
      <c r="G379" t="str">
        <f t="shared" si="15"/>
        <v/>
      </c>
    </row>
    <row r="380" spans="6:7" x14ac:dyDescent="0.2">
      <c r="F380" t="str">
        <f t="shared" si="14"/>
        <v/>
      </c>
      <c r="G380" t="str">
        <f t="shared" si="15"/>
        <v/>
      </c>
    </row>
    <row r="381" spans="6:7" x14ac:dyDescent="0.2">
      <c r="F381" t="str">
        <f t="shared" si="14"/>
        <v/>
      </c>
      <c r="G381" t="str">
        <f t="shared" si="15"/>
        <v/>
      </c>
    </row>
    <row r="382" spans="6:7" x14ac:dyDescent="0.2">
      <c r="F382" t="str">
        <f t="shared" si="14"/>
        <v/>
      </c>
      <c r="G382" t="str">
        <f t="shared" si="15"/>
        <v/>
      </c>
    </row>
    <row r="383" spans="6:7" x14ac:dyDescent="0.2">
      <c r="F383" t="str">
        <f t="shared" si="14"/>
        <v/>
      </c>
      <c r="G383" t="str">
        <f t="shared" si="15"/>
        <v/>
      </c>
    </row>
    <row r="384" spans="6:7" x14ac:dyDescent="0.2">
      <c r="F384" t="str">
        <f t="shared" si="14"/>
        <v/>
      </c>
      <c r="G384" t="str">
        <f t="shared" si="15"/>
        <v/>
      </c>
    </row>
    <row r="385" spans="6:7" x14ac:dyDescent="0.2">
      <c r="F385" t="str">
        <f t="shared" si="14"/>
        <v/>
      </c>
      <c r="G385" t="str">
        <f t="shared" si="15"/>
        <v/>
      </c>
    </row>
    <row r="386" spans="6:7" x14ac:dyDescent="0.2">
      <c r="F386" t="str">
        <f t="shared" si="14"/>
        <v/>
      </c>
      <c r="G386" t="str">
        <f t="shared" si="15"/>
        <v/>
      </c>
    </row>
    <row r="387" spans="6:7" x14ac:dyDescent="0.2">
      <c r="F387" t="str">
        <f t="shared" ref="F387:F450" si="16">IF(AW387&lt;&gt;"",IF(UPPER(AW387)="S",-1*(AX387+(AY387/60)+(AZ387/3600)),AX387+(AY387/60)+(AZ387/3600)),"")</f>
        <v/>
      </c>
      <c r="G387" t="str">
        <f t="shared" ref="G387:G450" si="17">IF(BA387&lt;&gt;"",IF(UPPER(BA387)="W",-1*(BB387+(BC387/60)+(BD387/3600)),BB387+(BC387/60)+(BD387/3600)),"")</f>
        <v/>
      </c>
    </row>
    <row r="388" spans="6:7" x14ac:dyDescent="0.2">
      <c r="F388" t="str">
        <f t="shared" si="16"/>
        <v/>
      </c>
      <c r="G388" t="str">
        <f t="shared" si="17"/>
        <v/>
      </c>
    </row>
    <row r="389" spans="6:7" x14ac:dyDescent="0.2">
      <c r="F389" t="str">
        <f t="shared" si="16"/>
        <v/>
      </c>
      <c r="G389" t="str">
        <f t="shared" si="17"/>
        <v/>
      </c>
    </row>
    <row r="390" spans="6:7" x14ac:dyDescent="0.2">
      <c r="F390" t="str">
        <f t="shared" si="16"/>
        <v/>
      </c>
      <c r="G390" t="str">
        <f t="shared" si="17"/>
        <v/>
      </c>
    </row>
    <row r="391" spans="6:7" x14ac:dyDescent="0.2">
      <c r="F391" t="str">
        <f t="shared" si="16"/>
        <v/>
      </c>
      <c r="G391" t="str">
        <f t="shared" si="17"/>
        <v/>
      </c>
    </row>
    <row r="392" spans="6:7" x14ac:dyDescent="0.2">
      <c r="F392" t="str">
        <f t="shared" si="16"/>
        <v/>
      </c>
      <c r="G392" t="str">
        <f t="shared" si="17"/>
        <v/>
      </c>
    </row>
    <row r="393" spans="6:7" x14ac:dyDescent="0.2">
      <c r="F393" t="str">
        <f t="shared" si="16"/>
        <v/>
      </c>
      <c r="G393" t="str">
        <f t="shared" si="17"/>
        <v/>
      </c>
    </row>
    <row r="394" spans="6:7" x14ac:dyDescent="0.2">
      <c r="F394" t="str">
        <f t="shared" si="16"/>
        <v/>
      </c>
      <c r="G394" t="str">
        <f t="shared" si="17"/>
        <v/>
      </c>
    </row>
    <row r="395" spans="6:7" x14ac:dyDescent="0.2">
      <c r="F395" t="str">
        <f t="shared" si="16"/>
        <v/>
      </c>
      <c r="G395" t="str">
        <f t="shared" si="17"/>
        <v/>
      </c>
    </row>
    <row r="396" spans="6:7" x14ac:dyDescent="0.2">
      <c r="F396" t="str">
        <f t="shared" si="16"/>
        <v/>
      </c>
      <c r="G396" t="str">
        <f t="shared" si="17"/>
        <v/>
      </c>
    </row>
    <row r="397" spans="6:7" x14ac:dyDescent="0.2">
      <c r="F397" t="str">
        <f t="shared" si="16"/>
        <v/>
      </c>
      <c r="G397" t="str">
        <f t="shared" si="17"/>
        <v/>
      </c>
    </row>
    <row r="398" spans="6:7" x14ac:dyDescent="0.2">
      <c r="F398" t="str">
        <f t="shared" si="16"/>
        <v/>
      </c>
      <c r="G398" t="str">
        <f t="shared" si="17"/>
        <v/>
      </c>
    </row>
    <row r="399" spans="6:7" x14ac:dyDescent="0.2">
      <c r="F399" t="str">
        <f t="shared" si="16"/>
        <v/>
      </c>
      <c r="G399" t="str">
        <f t="shared" si="17"/>
        <v/>
      </c>
    </row>
    <row r="400" spans="6:7" x14ac:dyDescent="0.2">
      <c r="F400" t="str">
        <f t="shared" si="16"/>
        <v/>
      </c>
      <c r="G400" t="str">
        <f t="shared" si="17"/>
        <v/>
      </c>
    </row>
    <row r="401" spans="6:7" x14ac:dyDescent="0.2">
      <c r="F401" t="str">
        <f t="shared" si="16"/>
        <v/>
      </c>
      <c r="G401" t="str">
        <f t="shared" si="17"/>
        <v/>
      </c>
    </row>
    <row r="402" spans="6:7" x14ac:dyDescent="0.2">
      <c r="F402" t="str">
        <f t="shared" si="16"/>
        <v/>
      </c>
      <c r="G402" t="str">
        <f t="shared" si="17"/>
        <v/>
      </c>
    </row>
    <row r="403" spans="6:7" x14ac:dyDescent="0.2">
      <c r="F403" t="str">
        <f t="shared" si="16"/>
        <v/>
      </c>
      <c r="G403" t="str">
        <f t="shared" si="17"/>
        <v/>
      </c>
    </row>
    <row r="404" spans="6:7" x14ac:dyDescent="0.2">
      <c r="F404" t="str">
        <f t="shared" si="16"/>
        <v/>
      </c>
      <c r="G404" t="str">
        <f t="shared" si="17"/>
        <v/>
      </c>
    </row>
    <row r="405" spans="6:7" x14ac:dyDescent="0.2">
      <c r="F405" t="str">
        <f t="shared" si="16"/>
        <v/>
      </c>
      <c r="G405" t="str">
        <f t="shared" si="17"/>
        <v/>
      </c>
    </row>
    <row r="406" spans="6:7" x14ac:dyDescent="0.2">
      <c r="F406" t="str">
        <f t="shared" si="16"/>
        <v/>
      </c>
      <c r="G406" t="str">
        <f t="shared" si="17"/>
        <v/>
      </c>
    </row>
    <row r="407" spans="6:7" x14ac:dyDescent="0.2">
      <c r="F407" t="str">
        <f t="shared" si="16"/>
        <v/>
      </c>
      <c r="G407" t="str">
        <f t="shared" si="17"/>
        <v/>
      </c>
    </row>
    <row r="408" spans="6:7" x14ac:dyDescent="0.2">
      <c r="F408" t="str">
        <f t="shared" si="16"/>
        <v/>
      </c>
      <c r="G408" t="str">
        <f t="shared" si="17"/>
        <v/>
      </c>
    </row>
    <row r="409" spans="6:7" x14ac:dyDescent="0.2">
      <c r="F409" t="str">
        <f t="shared" si="16"/>
        <v/>
      </c>
      <c r="G409" t="str">
        <f t="shared" si="17"/>
        <v/>
      </c>
    </row>
    <row r="410" spans="6:7" x14ac:dyDescent="0.2">
      <c r="F410" t="str">
        <f t="shared" si="16"/>
        <v/>
      </c>
      <c r="G410" t="str">
        <f t="shared" si="17"/>
        <v/>
      </c>
    </row>
    <row r="411" spans="6:7" x14ac:dyDescent="0.2">
      <c r="F411" t="str">
        <f t="shared" si="16"/>
        <v/>
      </c>
      <c r="G411" t="str">
        <f t="shared" si="17"/>
        <v/>
      </c>
    </row>
    <row r="412" spans="6:7" x14ac:dyDescent="0.2">
      <c r="F412" t="str">
        <f t="shared" si="16"/>
        <v/>
      </c>
      <c r="G412" t="str">
        <f t="shared" si="17"/>
        <v/>
      </c>
    </row>
    <row r="413" spans="6:7" x14ac:dyDescent="0.2">
      <c r="F413" t="str">
        <f t="shared" si="16"/>
        <v/>
      </c>
      <c r="G413" t="str">
        <f t="shared" si="17"/>
        <v/>
      </c>
    </row>
    <row r="414" spans="6:7" x14ac:dyDescent="0.2">
      <c r="F414" t="str">
        <f t="shared" si="16"/>
        <v/>
      </c>
      <c r="G414" t="str">
        <f t="shared" si="17"/>
        <v/>
      </c>
    </row>
    <row r="415" spans="6:7" x14ac:dyDescent="0.2">
      <c r="F415" t="str">
        <f t="shared" si="16"/>
        <v/>
      </c>
      <c r="G415" t="str">
        <f t="shared" si="17"/>
        <v/>
      </c>
    </row>
    <row r="416" spans="6:7" x14ac:dyDescent="0.2">
      <c r="F416" t="str">
        <f t="shared" si="16"/>
        <v/>
      </c>
      <c r="G416" t="str">
        <f t="shared" si="17"/>
        <v/>
      </c>
    </row>
    <row r="417" spans="6:7" x14ac:dyDescent="0.2">
      <c r="F417" t="str">
        <f t="shared" si="16"/>
        <v/>
      </c>
      <c r="G417" t="str">
        <f t="shared" si="17"/>
        <v/>
      </c>
    </row>
    <row r="418" spans="6:7" x14ac:dyDescent="0.2">
      <c r="F418" t="str">
        <f t="shared" si="16"/>
        <v/>
      </c>
      <c r="G418" t="str">
        <f t="shared" si="17"/>
        <v/>
      </c>
    </row>
    <row r="419" spans="6:7" x14ac:dyDescent="0.2">
      <c r="F419" t="str">
        <f t="shared" si="16"/>
        <v/>
      </c>
      <c r="G419" t="str">
        <f t="shared" si="17"/>
        <v/>
      </c>
    </row>
    <row r="420" spans="6:7" x14ac:dyDescent="0.2">
      <c r="F420" t="str">
        <f t="shared" si="16"/>
        <v/>
      </c>
      <c r="G420" t="str">
        <f t="shared" si="17"/>
        <v/>
      </c>
    </row>
    <row r="421" spans="6:7" x14ac:dyDescent="0.2">
      <c r="F421" t="str">
        <f t="shared" si="16"/>
        <v/>
      </c>
      <c r="G421" t="str">
        <f t="shared" si="17"/>
        <v/>
      </c>
    </row>
    <row r="422" spans="6:7" x14ac:dyDescent="0.2">
      <c r="F422" t="str">
        <f t="shared" si="16"/>
        <v/>
      </c>
      <c r="G422" t="str">
        <f t="shared" si="17"/>
        <v/>
      </c>
    </row>
    <row r="423" spans="6:7" x14ac:dyDescent="0.2">
      <c r="F423" t="str">
        <f t="shared" si="16"/>
        <v/>
      </c>
      <c r="G423" t="str">
        <f t="shared" si="17"/>
        <v/>
      </c>
    </row>
    <row r="424" spans="6:7" x14ac:dyDescent="0.2">
      <c r="F424" t="str">
        <f t="shared" si="16"/>
        <v/>
      </c>
      <c r="G424" t="str">
        <f t="shared" si="17"/>
        <v/>
      </c>
    </row>
    <row r="425" spans="6:7" x14ac:dyDescent="0.2">
      <c r="F425" t="str">
        <f t="shared" si="16"/>
        <v/>
      </c>
      <c r="G425" t="str">
        <f t="shared" si="17"/>
        <v/>
      </c>
    </row>
    <row r="426" spans="6:7" x14ac:dyDescent="0.2">
      <c r="F426" t="str">
        <f t="shared" si="16"/>
        <v/>
      </c>
      <c r="G426" t="str">
        <f t="shared" si="17"/>
        <v/>
      </c>
    </row>
    <row r="427" spans="6:7" x14ac:dyDescent="0.2">
      <c r="F427" t="str">
        <f t="shared" si="16"/>
        <v/>
      </c>
      <c r="G427" t="str">
        <f t="shared" si="17"/>
        <v/>
      </c>
    </row>
    <row r="428" spans="6:7" x14ac:dyDescent="0.2">
      <c r="F428" t="str">
        <f t="shared" si="16"/>
        <v/>
      </c>
      <c r="G428" t="str">
        <f t="shared" si="17"/>
        <v/>
      </c>
    </row>
    <row r="429" spans="6:7" x14ac:dyDescent="0.2">
      <c r="F429" t="str">
        <f t="shared" si="16"/>
        <v/>
      </c>
      <c r="G429" t="str">
        <f t="shared" si="17"/>
        <v/>
      </c>
    </row>
    <row r="430" spans="6:7" x14ac:dyDescent="0.2">
      <c r="F430" t="str">
        <f t="shared" si="16"/>
        <v/>
      </c>
      <c r="G430" t="str">
        <f t="shared" si="17"/>
        <v/>
      </c>
    </row>
    <row r="431" spans="6:7" x14ac:dyDescent="0.2">
      <c r="F431" t="str">
        <f t="shared" si="16"/>
        <v/>
      </c>
      <c r="G431" t="str">
        <f t="shared" si="17"/>
        <v/>
      </c>
    </row>
    <row r="432" spans="6:7" x14ac:dyDescent="0.2">
      <c r="F432" t="str">
        <f t="shared" si="16"/>
        <v/>
      </c>
      <c r="G432" t="str">
        <f t="shared" si="17"/>
        <v/>
      </c>
    </row>
    <row r="433" spans="6:7" x14ac:dyDescent="0.2">
      <c r="F433" t="str">
        <f t="shared" si="16"/>
        <v/>
      </c>
      <c r="G433" t="str">
        <f t="shared" si="17"/>
        <v/>
      </c>
    </row>
    <row r="434" spans="6:7" x14ac:dyDescent="0.2">
      <c r="F434" t="str">
        <f t="shared" si="16"/>
        <v/>
      </c>
      <c r="G434" t="str">
        <f t="shared" si="17"/>
        <v/>
      </c>
    </row>
    <row r="435" spans="6:7" x14ac:dyDescent="0.2">
      <c r="F435" t="str">
        <f t="shared" si="16"/>
        <v/>
      </c>
      <c r="G435" t="str">
        <f t="shared" si="17"/>
        <v/>
      </c>
    </row>
    <row r="436" spans="6:7" x14ac:dyDescent="0.2">
      <c r="F436" t="str">
        <f t="shared" si="16"/>
        <v/>
      </c>
      <c r="G436" t="str">
        <f t="shared" si="17"/>
        <v/>
      </c>
    </row>
    <row r="437" spans="6:7" x14ac:dyDescent="0.2">
      <c r="F437" t="str">
        <f t="shared" si="16"/>
        <v/>
      </c>
      <c r="G437" t="str">
        <f t="shared" si="17"/>
        <v/>
      </c>
    </row>
    <row r="438" spans="6:7" x14ac:dyDescent="0.2">
      <c r="F438" t="str">
        <f t="shared" si="16"/>
        <v/>
      </c>
      <c r="G438" t="str">
        <f t="shared" si="17"/>
        <v/>
      </c>
    </row>
    <row r="439" spans="6:7" x14ac:dyDescent="0.2">
      <c r="F439" t="str">
        <f t="shared" si="16"/>
        <v/>
      </c>
      <c r="G439" t="str">
        <f t="shared" si="17"/>
        <v/>
      </c>
    </row>
    <row r="440" spans="6:7" x14ac:dyDescent="0.2">
      <c r="F440" t="str">
        <f t="shared" si="16"/>
        <v/>
      </c>
      <c r="G440" t="str">
        <f t="shared" si="17"/>
        <v/>
      </c>
    </row>
    <row r="441" spans="6:7" x14ac:dyDescent="0.2">
      <c r="F441" t="str">
        <f t="shared" si="16"/>
        <v/>
      </c>
      <c r="G441" t="str">
        <f t="shared" si="17"/>
        <v/>
      </c>
    </row>
    <row r="442" spans="6:7" x14ac:dyDescent="0.2">
      <c r="F442" t="str">
        <f t="shared" si="16"/>
        <v/>
      </c>
      <c r="G442" t="str">
        <f t="shared" si="17"/>
        <v/>
      </c>
    </row>
    <row r="443" spans="6:7" x14ac:dyDescent="0.2">
      <c r="F443" t="str">
        <f t="shared" si="16"/>
        <v/>
      </c>
      <c r="G443" t="str">
        <f t="shared" si="17"/>
        <v/>
      </c>
    </row>
    <row r="444" spans="6:7" x14ac:dyDescent="0.2">
      <c r="F444" t="str">
        <f t="shared" si="16"/>
        <v/>
      </c>
      <c r="G444" t="str">
        <f t="shared" si="17"/>
        <v/>
      </c>
    </row>
    <row r="445" spans="6:7" x14ac:dyDescent="0.2">
      <c r="F445" t="str">
        <f t="shared" si="16"/>
        <v/>
      </c>
      <c r="G445" t="str">
        <f t="shared" si="17"/>
        <v/>
      </c>
    </row>
    <row r="446" spans="6:7" x14ac:dyDescent="0.2">
      <c r="F446" t="str">
        <f t="shared" si="16"/>
        <v/>
      </c>
      <c r="G446" t="str">
        <f t="shared" si="17"/>
        <v/>
      </c>
    </row>
    <row r="447" spans="6:7" x14ac:dyDescent="0.2">
      <c r="F447" t="str">
        <f t="shared" si="16"/>
        <v/>
      </c>
      <c r="G447" t="str">
        <f t="shared" si="17"/>
        <v/>
      </c>
    </row>
    <row r="448" spans="6:7" x14ac:dyDescent="0.2">
      <c r="F448" t="str">
        <f t="shared" si="16"/>
        <v/>
      </c>
      <c r="G448" t="str">
        <f t="shared" si="17"/>
        <v/>
      </c>
    </row>
    <row r="449" spans="6:7" x14ac:dyDescent="0.2">
      <c r="F449" t="str">
        <f t="shared" si="16"/>
        <v/>
      </c>
      <c r="G449" t="str">
        <f t="shared" si="17"/>
        <v/>
      </c>
    </row>
    <row r="450" spans="6:7" x14ac:dyDescent="0.2">
      <c r="F450" t="str">
        <f t="shared" si="16"/>
        <v/>
      </c>
      <c r="G450" t="str">
        <f t="shared" si="17"/>
        <v/>
      </c>
    </row>
    <row r="451" spans="6:7" x14ac:dyDescent="0.2">
      <c r="F451" t="str">
        <f t="shared" ref="F451:F499" si="18">IF(AW451&lt;&gt;"",IF(UPPER(AW451)="S",-1*(AX451+(AY451/60)+(AZ451/3600)),AX451+(AY451/60)+(AZ451/3600)),"")</f>
        <v/>
      </c>
      <c r="G451" t="str">
        <f t="shared" ref="G451:G499" si="19">IF(BA451&lt;&gt;"",IF(UPPER(BA451)="W",-1*(BB451+(BC451/60)+(BD451/3600)),BB451+(BC451/60)+(BD451/3600)),"")</f>
        <v/>
      </c>
    </row>
    <row r="452" spans="6:7" x14ac:dyDescent="0.2">
      <c r="F452" t="str">
        <f t="shared" si="18"/>
        <v/>
      </c>
      <c r="G452" t="str">
        <f t="shared" si="19"/>
        <v/>
      </c>
    </row>
    <row r="453" spans="6:7" x14ac:dyDescent="0.2">
      <c r="F453" t="str">
        <f t="shared" si="18"/>
        <v/>
      </c>
      <c r="G453" t="str">
        <f t="shared" si="19"/>
        <v/>
      </c>
    </row>
    <row r="454" spans="6:7" x14ac:dyDescent="0.2">
      <c r="F454" t="str">
        <f t="shared" si="18"/>
        <v/>
      </c>
      <c r="G454" t="str">
        <f t="shared" si="19"/>
        <v/>
      </c>
    </row>
    <row r="455" spans="6:7" x14ac:dyDescent="0.2">
      <c r="F455" t="str">
        <f t="shared" si="18"/>
        <v/>
      </c>
      <c r="G455" t="str">
        <f t="shared" si="19"/>
        <v/>
      </c>
    </row>
    <row r="456" spans="6:7" x14ac:dyDescent="0.2">
      <c r="F456" t="str">
        <f t="shared" si="18"/>
        <v/>
      </c>
      <c r="G456" t="str">
        <f t="shared" si="19"/>
        <v/>
      </c>
    </row>
    <row r="457" spans="6:7" x14ac:dyDescent="0.2">
      <c r="F457" t="str">
        <f t="shared" si="18"/>
        <v/>
      </c>
      <c r="G457" t="str">
        <f t="shared" si="19"/>
        <v/>
      </c>
    </row>
    <row r="458" spans="6:7" x14ac:dyDescent="0.2">
      <c r="F458" t="str">
        <f t="shared" si="18"/>
        <v/>
      </c>
      <c r="G458" t="str">
        <f t="shared" si="19"/>
        <v/>
      </c>
    </row>
    <row r="459" spans="6:7" x14ac:dyDescent="0.2">
      <c r="F459" t="str">
        <f t="shared" si="18"/>
        <v/>
      </c>
      <c r="G459" t="str">
        <f t="shared" si="19"/>
        <v/>
      </c>
    </row>
    <row r="460" spans="6:7" x14ac:dyDescent="0.2">
      <c r="F460" t="str">
        <f t="shared" si="18"/>
        <v/>
      </c>
      <c r="G460" t="str">
        <f t="shared" si="19"/>
        <v/>
      </c>
    </row>
    <row r="461" spans="6:7" x14ac:dyDescent="0.2">
      <c r="F461" t="str">
        <f t="shared" si="18"/>
        <v/>
      </c>
      <c r="G461" t="str">
        <f t="shared" si="19"/>
        <v/>
      </c>
    </row>
    <row r="462" spans="6:7" x14ac:dyDescent="0.2">
      <c r="F462" t="str">
        <f t="shared" si="18"/>
        <v/>
      </c>
      <c r="G462" t="str">
        <f t="shared" si="19"/>
        <v/>
      </c>
    </row>
    <row r="463" spans="6:7" x14ac:dyDescent="0.2">
      <c r="F463" t="str">
        <f t="shared" si="18"/>
        <v/>
      </c>
      <c r="G463" t="str">
        <f t="shared" si="19"/>
        <v/>
      </c>
    </row>
    <row r="464" spans="6:7" x14ac:dyDescent="0.2">
      <c r="F464" t="str">
        <f t="shared" si="18"/>
        <v/>
      </c>
      <c r="G464" t="str">
        <f t="shared" si="19"/>
        <v/>
      </c>
    </row>
    <row r="465" spans="6:7" x14ac:dyDescent="0.2">
      <c r="F465" t="str">
        <f t="shared" si="18"/>
        <v/>
      </c>
      <c r="G465" t="str">
        <f t="shared" si="19"/>
        <v/>
      </c>
    </row>
    <row r="466" spans="6:7" x14ac:dyDescent="0.2">
      <c r="F466" t="str">
        <f t="shared" si="18"/>
        <v/>
      </c>
      <c r="G466" t="str">
        <f t="shared" si="19"/>
        <v/>
      </c>
    </row>
    <row r="467" spans="6:7" x14ac:dyDescent="0.2">
      <c r="F467" t="str">
        <f t="shared" si="18"/>
        <v/>
      </c>
      <c r="G467" t="str">
        <f t="shared" si="19"/>
        <v/>
      </c>
    </row>
    <row r="468" spans="6:7" x14ac:dyDescent="0.2">
      <c r="F468" t="str">
        <f t="shared" si="18"/>
        <v/>
      </c>
      <c r="G468" t="str">
        <f t="shared" si="19"/>
        <v/>
      </c>
    </row>
    <row r="469" spans="6:7" x14ac:dyDescent="0.2">
      <c r="F469" t="str">
        <f t="shared" si="18"/>
        <v/>
      </c>
      <c r="G469" t="str">
        <f t="shared" si="19"/>
        <v/>
      </c>
    </row>
    <row r="470" spans="6:7" x14ac:dyDescent="0.2">
      <c r="F470" t="str">
        <f t="shared" si="18"/>
        <v/>
      </c>
      <c r="G470" t="str">
        <f t="shared" si="19"/>
        <v/>
      </c>
    </row>
    <row r="471" spans="6:7" x14ac:dyDescent="0.2">
      <c r="F471" t="str">
        <f t="shared" si="18"/>
        <v/>
      </c>
      <c r="G471" t="str">
        <f t="shared" si="19"/>
        <v/>
      </c>
    </row>
    <row r="472" spans="6:7" x14ac:dyDescent="0.2">
      <c r="F472" t="str">
        <f t="shared" si="18"/>
        <v/>
      </c>
      <c r="G472" t="str">
        <f t="shared" si="19"/>
        <v/>
      </c>
    </row>
    <row r="473" spans="6:7" x14ac:dyDescent="0.2">
      <c r="F473" t="str">
        <f t="shared" si="18"/>
        <v/>
      </c>
      <c r="G473" t="str">
        <f t="shared" si="19"/>
        <v/>
      </c>
    </row>
    <row r="474" spans="6:7" x14ac:dyDescent="0.2">
      <c r="F474" t="str">
        <f t="shared" si="18"/>
        <v/>
      </c>
      <c r="G474" t="str">
        <f t="shared" si="19"/>
        <v/>
      </c>
    </row>
    <row r="475" spans="6:7" x14ac:dyDescent="0.2">
      <c r="F475" t="str">
        <f t="shared" si="18"/>
        <v/>
      </c>
      <c r="G475" t="str">
        <f t="shared" si="19"/>
        <v/>
      </c>
    </row>
    <row r="476" spans="6:7" x14ac:dyDescent="0.2">
      <c r="F476" t="str">
        <f t="shared" si="18"/>
        <v/>
      </c>
      <c r="G476" t="str">
        <f t="shared" si="19"/>
        <v/>
      </c>
    </row>
    <row r="477" spans="6:7" x14ac:dyDescent="0.2">
      <c r="F477" t="str">
        <f t="shared" si="18"/>
        <v/>
      </c>
      <c r="G477" t="str">
        <f t="shared" si="19"/>
        <v/>
      </c>
    </row>
    <row r="478" spans="6:7" x14ac:dyDescent="0.2">
      <c r="F478" t="str">
        <f t="shared" si="18"/>
        <v/>
      </c>
      <c r="G478" t="str">
        <f t="shared" si="19"/>
        <v/>
      </c>
    </row>
    <row r="479" spans="6:7" x14ac:dyDescent="0.2">
      <c r="F479" t="str">
        <f t="shared" si="18"/>
        <v/>
      </c>
      <c r="G479" t="str">
        <f t="shared" si="19"/>
        <v/>
      </c>
    </row>
    <row r="480" spans="6:7" x14ac:dyDescent="0.2">
      <c r="F480" t="str">
        <f t="shared" si="18"/>
        <v/>
      </c>
      <c r="G480" t="str">
        <f t="shared" si="19"/>
        <v/>
      </c>
    </row>
    <row r="481" spans="6:7" x14ac:dyDescent="0.2">
      <c r="F481" t="str">
        <f t="shared" si="18"/>
        <v/>
      </c>
      <c r="G481" t="str">
        <f t="shared" si="19"/>
        <v/>
      </c>
    </row>
    <row r="482" spans="6:7" x14ac:dyDescent="0.2">
      <c r="F482" t="str">
        <f t="shared" si="18"/>
        <v/>
      </c>
      <c r="G482" t="str">
        <f t="shared" si="19"/>
        <v/>
      </c>
    </row>
    <row r="483" spans="6:7" x14ac:dyDescent="0.2">
      <c r="F483" t="str">
        <f t="shared" si="18"/>
        <v/>
      </c>
      <c r="G483" t="str">
        <f t="shared" si="19"/>
        <v/>
      </c>
    </row>
    <row r="484" spans="6:7" x14ac:dyDescent="0.2">
      <c r="F484" t="str">
        <f t="shared" si="18"/>
        <v/>
      </c>
      <c r="G484" t="str">
        <f t="shared" si="19"/>
        <v/>
      </c>
    </row>
    <row r="485" spans="6:7" x14ac:dyDescent="0.2">
      <c r="F485" t="str">
        <f t="shared" si="18"/>
        <v/>
      </c>
      <c r="G485" t="str">
        <f t="shared" si="19"/>
        <v/>
      </c>
    </row>
    <row r="486" spans="6:7" x14ac:dyDescent="0.2">
      <c r="F486" t="str">
        <f t="shared" si="18"/>
        <v/>
      </c>
      <c r="G486" t="str">
        <f t="shared" si="19"/>
        <v/>
      </c>
    </row>
    <row r="487" spans="6:7" x14ac:dyDescent="0.2">
      <c r="F487" t="str">
        <f t="shared" si="18"/>
        <v/>
      </c>
      <c r="G487" t="str">
        <f t="shared" si="19"/>
        <v/>
      </c>
    </row>
    <row r="488" spans="6:7" x14ac:dyDescent="0.2">
      <c r="F488" t="str">
        <f t="shared" si="18"/>
        <v/>
      </c>
      <c r="G488" t="str">
        <f t="shared" si="19"/>
        <v/>
      </c>
    </row>
    <row r="489" spans="6:7" x14ac:dyDescent="0.2">
      <c r="F489" t="str">
        <f t="shared" si="18"/>
        <v/>
      </c>
      <c r="G489" t="str">
        <f t="shared" si="19"/>
        <v/>
      </c>
    </row>
    <row r="490" spans="6:7" x14ac:dyDescent="0.2">
      <c r="F490" t="str">
        <f t="shared" si="18"/>
        <v/>
      </c>
      <c r="G490" t="str">
        <f t="shared" si="19"/>
        <v/>
      </c>
    </row>
    <row r="491" spans="6:7" x14ac:dyDescent="0.2">
      <c r="F491" t="str">
        <f t="shared" si="18"/>
        <v/>
      </c>
      <c r="G491" t="str">
        <f t="shared" si="19"/>
        <v/>
      </c>
    </row>
    <row r="492" spans="6:7" x14ac:dyDescent="0.2">
      <c r="F492" t="str">
        <f t="shared" si="18"/>
        <v/>
      </c>
      <c r="G492" t="str">
        <f t="shared" si="19"/>
        <v/>
      </c>
    </row>
    <row r="493" spans="6:7" x14ac:dyDescent="0.2">
      <c r="F493" t="str">
        <f t="shared" si="18"/>
        <v/>
      </c>
      <c r="G493" t="str">
        <f t="shared" si="19"/>
        <v/>
      </c>
    </row>
    <row r="494" spans="6:7" x14ac:dyDescent="0.2">
      <c r="F494" t="str">
        <f t="shared" si="18"/>
        <v/>
      </c>
      <c r="G494" t="str">
        <f t="shared" si="19"/>
        <v/>
      </c>
    </row>
    <row r="495" spans="6:7" x14ac:dyDescent="0.2">
      <c r="F495" t="str">
        <f t="shared" si="18"/>
        <v/>
      </c>
      <c r="G495" t="str">
        <f t="shared" si="19"/>
        <v/>
      </c>
    </row>
    <row r="496" spans="6:7" x14ac:dyDescent="0.2">
      <c r="F496" t="str">
        <f t="shared" si="18"/>
        <v/>
      </c>
      <c r="G496" t="str">
        <f t="shared" si="19"/>
        <v/>
      </c>
    </row>
    <row r="497" spans="6:7" x14ac:dyDescent="0.2">
      <c r="F497" t="str">
        <f t="shared" si="18"/>
        <v/>
      </c>
      <c r="G497" t="str">
        <f t="shared" si="19"/>
        <v/>
      </c>
    </row>
    <row r="498" spans="6:7" x14ac:dyDescent="0.2">
      <c r="F498" t="str">
        <f t="shared" si="18"/>
        <v/>
      </c>
      <c r="G498" t="str">
        <f t="shared" si="19"/>
        <v/>
      </c>
    </row>
    <row r="499" spans="6:7" x14ac:dyDescent="0.2">
      <c r="F499" t="str">
        <f t="shared" si="18"/>
        <v/>
      </c>
      <c r="G499" t="str">
        <f t="shared" si="19"/>
        <v/>
      </c>
    </row>
  </sheetData>
  <phoneticPr fontId="2" type="noConversion"/>
  <dataValidations count="7">
    <dataValidation type="list" allowBlank="1" showInputMessage="1" showErrorMessage="1" sqref="T1:T1048576 N2:N65536">
      <formula1>$AS$2:$AS$6</formula1>
    </dataValidation>
    <dataValidation type="list" allowBlank="1" showInputMessage="1" showErrorMessage="1" sqref="X2:X65536 Z2:Z65536 AE1:AE1048576">
      <formula1>$AS$9:$AS$10</formula1>
    </dataValidation>
    <dataValidation type="list" allowBlank="1" showInputMessage="1" showErrorMessage="1" sqref="AA2:AC65536 AK1:AP1048576 AF1:AI1048576">
      <formula1>$AS$13:$AS$14</formula1>
    </dataValidation>
    <dataValidation type="list" allowBlank="1" showInputMessage="1" showErrorMessage="1" sqref="V1:V1048576">
      <formula1>$AS$17:$AS$18</formula1>
    </dataValidation>
    <dataValidation type="list" allowBlank="1" showInputMessage="1" showErrorMessage="1" sqref="AJ1:AJ1048576">
      <formula1>$AS$21:$AS$23</formula1>
    </dataValidation>
    <dataValidation type="list" allowBlank="1" showInputMessage="1" showErrorMessage="1" sqref="O1:O1048576">
      <formula1>$AS$26:$AS$27</formula1>
    </dataValidation>
    <dataValidation type="list" allowBlank="1" showInputMessage="1" showErrorMessage="1" sqref="P1:P1048576">
      <formula1>$AS$30:$AS$32</formula1>
    </dataValidation>
  </dataValidations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/>
  </sheetViews>
  <sheetFormatPr defaultRowHeight="12.75" x14ac:dyDescent="0.2"/>
  <cols>
    <col min="1" max="1" width="28.140625" style="5" bestFit="1" customWidth="1"/>
    <col min="2" max="2" width="182.42578125" customWidth="1"/>
  </cols>
  <sheetData>
    <row r="1" spans="1:2" s="4" customFormat="1" x14ac:dyDescent="0.2">
      <c r="A1" s="10" t="s">
        <v>125</v>
      </c>
      <c r="B1" s="9" t="s">
        <v>12</v>
      </c>
    </row>
    <row r="2" spans="1:2" x14ac:dyDescent="0.2">
      <c r="A2" s="5">
        <v>1</v>
      </c>
      <c r="B2" t="s">
        <v>13</v>
      </c>
    </row>
    <row r="3" spans="1:2" x14ac:dyDescent="0.2">
      <c r="A3" s="5">
        <v>2</v>
      </c>
      <c r="B3" t="s">
        <v>24</v>
      </c>
    </row>
    <row r="4" spans="1:2" x14ac:dyDescent="0.2">
      <c r="A4" s="5">
        <v>3</v>
      </c>
      <c r="B4" t="s">
        <v>124</v>
      </c>
    </row>
    <row r="5" spans="1:2" x14ac:dyDescent="0.2">
      <c r="A5" s="5">
        <v>4</v>
      </c>
      <c r="B5" t="s">
        <v>123</v>
      </c>
    </row>
    <row r="6" spans="1:2" x14ac:dyDescent="0.2">
      <c r="A6" s="3" t="s">
        <v>0</v>
      </c>
      <c r="B6" t="s">
        <v>17</v>
      </c>
    </row>
    <row r="7" spans="1:2" x14ac:dyDescent="0.2">
      <c r="A7" s="3" t="s">
        <v>2</v>
      </c>
      <c r="B7" t="s">
        <v>18</v>
      </c>
    </row>
    <row r="8" spans="1:2" x14ac:dyDescent="0.2">
      <c r="A8" s="3" t="s">
        <v>3</v>
      </c>
      <c r="B8" t="s">
        <v>19</v>
      </c>
    </row>
    <row r="9" spans="1:2" x14ac:dyDescent="0.2">
      <c r="A9" s="3" t="s">
        <v>41</v>
      </c>
      <c r="B9" t="s">
        <v>20</v>
      </c>
    </row>
    <row r="10" spans="1:2" x14ac:dyDescent="0.2">
      <c r="A10" s="3" t="s">
        <v>4</v>
      </c>
      <c r="B10" t="s">
        <v>21</v>
      </c>
    </row>
    <row r="11" spans="1:2" x14ac:dyDescent="0.2">
      <c r="A11" s="3" t="s">
        <v>29</v>
      </c>
      <c r="B11" t="s">
        <v>50</v>
      </c>
    </row>
    <row r="12" spans="1:2" x14ac:dyDescent="0.2">
      <c r="A12" s="3" t="s">
        <v>30</v>
      </c>
      <c r="B12" t="s">
        <v>51</v>
      </c>
    </row>
    <row r="13" spans="1:2" x14ac:dyDescent="0.2">
      <c r="A13" s="3" t="s">
        <v>62</v>
      </c>
      <c r="B13" t="s">
        <v>76</v>
      </c>
    </row>
    <row r="14" spans="1:2" x14ac:dyDescent="0.2">
      <c r="A14" s="3" t="s">
        <v>22</v>
      </c>
      <c r="B14" t="s">
        <v>90</v>
      </c>
    </row>
    <row r="15" spans="1:2" x14ac:dyDescent="0.2">
      <c r="A15" s="3" t="s">
        <v>31</v>
      </c>
      <c r="B15" t="s">
        <v>91</v>
      </c>
    </row>
    <row r="16" spans="1:2" x14ac:dyDescent="0.2">
      <c r="A16" s="3" t="s">
        <v>1</v>
      </c>
      <c r="B16" t="s">
        <v>23</v>
      </c>
    </row>
    <row r="17" spans="1:2" x14ac:dyDescent="0.2">
      <c r="A17" s="3" t="s">
        <v>32</v>
      </c>
      <c r="B17" t="s">
        <v>25</v>
      </c>
    </row>
    <row r="18" spans="1:2" x14ac:dyDescent="0.2">
      <c r="A18" s="3" t="s">
        <v>14</v>
      </c>
      <c r="B18" t="s">
        <v>61</v>
      </c>
    </row>
    <row r="19" spans="1:2" x14ac:dyDescent="0.2">
      <c r="A19" s="3" t="s">
        <v>78</v>
      </c>
      <c r="B19" t="s">
        <v>81</v>
      </c>
    </row>
    <row r="20" spans="1:2" x14ac:dyDescent="0.2">
      <c r="A20" s="3" t="s">
        <v>98</v>
      </c>
      <c r="B20" t="s">
        <v>99</v>
      </c>
    </row>
    <row r="21" spans="1:2" x14ac:dyDescent="0.2">
      <c r="A21" s="3" t="s">
        <v>104</v>
      </c>
      <c r="B21" t="s">
        <v>105</v>
      </c>
    </row>
    <row r="22" spans="1:2" x14ac:dyDescent="0.2">
      <c r="A22" s="3" t="s">
        <v>106</v>
      </c>
      <c r="B22" t="s">
        <v>109</v>
      </c>
    </row>
    <row r="23" spans="1:2" x14ac:dyDescent="0.2">
      <c r="A23" s="3" t="s">
        <v>107</v>
      </c>
      <c r="B23" t="s">
        <v>110</v>
      </c>
    </row>
    <row r="24" spans="1:2" x14ac:dyDescent="0.2">
      <c r="A24" s="3" t="s">
        <v>108</v>
      </c>
      <c r="B24" s="8" t="s">
        <v>120</v>
      </c>
    </row>
    <row r="25" spans="1:2" x14ac:dyDescent="0.2">
      <c r="A25" s="3" t="s">
        <v>33</v>
      </c>
      <c r="B25" t="s">
        <v>26</v>
      </c>
    </row>
    <row r="26" spans="1:2" x14ac:dyDescent="0.2">
      <c r="A26" s="3" t="s">
        <v>35</v>
      </c>
      <c r="B26" t="s">
        <v>27</v>
      </c>
    </row>
    <row r="27" spans="1:2" x14ac:dyDescent="0.2">
      <c r="A27" s="3" t="s">
        <v>34</v>
      </c>
      <c r="B27" t="s">
        <v>63</v>
      </c>
    </row>
    <row r="28" spans="1:2" x14ac:dyDescent="0.2">
      <c r="A28" s="3" t="s">
        <v>77</v>
      </c>
      <c r="B28" t="s">
        <v>95</v>
      </c>
    </row>
    <row r="29" spans="1:2" x14ac:dyDescent="0.2">
      <c r="A29" s="3" t="s">
        <v>64</v>
      </c>
      <c r="B29" t="s">
        <v>68</v>
      </c>
    </row>
    <row r="30" spans="1:2" x14ac:dyDescent="0.2">
      <c r="A30" s="3" t="s">
        <v>65</v>
      </c>
      <c r="B30" t="s">
        <v>67</v>
      </c>
    </row>
    <row r="31" spans="1:2" x14ac:dyDescent="0.2">
      <c r="A31" s="3" t="s">
        <v>66</v>
      </c>
      <c r="B31" t="s">
        <v>70</v>
      </c>
    </row>
    <row r="32" spans="1:2" x14ac:dyDescent="0.2">
      <c r="A32" s="3" t="s">
        <v>82</v>
      </c>
      <c r="B32" t="s">
        <v>96</v>
      </c>
    </row>
    <row r="33" spans="1:2" x14ac:dyDescent="0.2">
      <c r="A33" s="3" t="s">
        <v>73</v>
      </c>
      <c r="B33" t="s">
        <v>69</v>
      </c>
    </row>
    <row r="34" spans="1:2" x14ac:dyDescent="0.2">
      <c r="A34" s="3" t="s">
        <v>74</v>
      </c>
      <c r="B34" t="s">
        <v>71</v>
      </c>
    </row>
    <row r="35" spans="1:2" x14ac:dyDescent="0.2">
      <c r="A35" s="3" t="s">
        <v>75</v>
      </c>
      <c r="B35" t="s">
        <v>72</v>
      </c>
    </row>
    <row r="36" spans="1:2" x14ac:dyDescent="0.2">
      <c r="A36" s="3" t="s">
        <v>36</v>
      </c>
      <c r="B36" t="s">
        <v>28</v>
      </c>
    </row>
    <row r="37" spans="1:2" x14ac:dyDescent="0.2">
      <c r="A37" s="3" t="s">
        <v>52</v>
      </c>
      <c r="B37" t="s">
        <v>58</v>
      </c>
    </row>
    <row r="38" spans="1:2" x14ac:dyDescent="0.2">
      <c r="A38" s="3" t="s">
        <v>53</v>
      </c>
      <c r="B38" t="s">
        <v>102</v>
      </c>
    </row>
    <row r="39" spans="1:2" x14ac:dyDescent="0.2">
      <c r="A39" s="3" t="s">
        <v>79</v>
      </c>
      <c r="B39" t="s">
        <v>80</v>
      </c>
    </row>
    <row r="40" spans="1:2" x14ac:dyDescent="0.2">
      <c r="A40" s="3" t="s">
        <v>56</v>
      </c>
      <c r="B40" t="s">
        <v>103</v>
      </c>
    </row>
    <row r="41" spans="1:2" x14ac:dyDescent="0.2">
      <c r="A41" s="3" t="s">
        <v>57</v>
      </c>
      <c r="B41" t="s">
        <v>88</v>
      </c>
    </row>
    <row r="42" spans="1:2" x14ac:dyDescent="0.2">
      <c r="A42" s="3" t="s">
        <v>83</v>
      </c>
      <c r="B42" t="s">
        <v>89</v>
      </c>
    </row>
    <row r="43" spans="1:2" x14ac:dyDescent="0.2">
      <c r="A43" s="3" t="s">
        <v>84</v>
      </c>
      <c r="B43" t="s">
        <v>89</v>
      </c>
    </row>
    <row r="44" spans="1:2" x14ac:dyDescent="0.2">
      <c r="A44" s="3" t="s">
        <v>85</v>
      </c>
      <c r="B44" t="s">
        <v>89</v>
      </c>
    </row>
    <row r="45" spans="1:2" x14ac:dyDescent="0.2">
      <c r="A45" s="3" t="s">
        <v>86</v>
      </c>
      <c r="B45" t="s">
        <v>89</v>
      </c>
    </row>
    <row r="46" spans="1:2" x14ac:dyDescent="0.2">
      <c r="A46" s="3" t="s">
        <v>87</v>
      </c>
      <c r="B46" t="s">
        <v>89</v>
      </c>
    </row>
    <row r="47" spans="1:2" x14ac:dyDescent="0.2">
      <c r="A47" s="3" t="s">
        <v>97</v>
      </c>
      <c r="B47" t="s">
        <v>89</v>
      </c>
    </row>
    <row r="48" spans="1:2" x14ac:dyDescent="0.2">
      <c r="A48" s="3" t="s">
        <v>59</v>
      </c>
      <c r="B48" t="s">
        <v>60</v>
      </c>
    </row>
    <row r="49" spans="1:2" x14ac:dyDescent="0.2">
      <c r="A49" s="3" t="s">
        <v>37</v>
      </c>
      <c r="B49" t="s">
        <v>38</v>
      </c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0" sqref="B20"/>
    </sheetView>
  </sheetViews>
  <sheetFormatPr defaultRowHeight="12.75" x14ac:dyDescent="0.2"/>
  <cols>
    <col min="1" max="1" width="38.85546875" style="4" bestFit="1" customWidth="1"/>
    <col min="2" max="2" width="110.7109375" customWidth="1"/>
  </cols>
  <sheetData>
    <row r="1" spans="1:2" x14ac:dyDescent="0.2">
      <c r="A1" s="4" t="s">
        <v>114</v>
      </c>
      <c r="B1" t="s">
        <v>127</v>
      </c>
    </row>
    <row r="2" spans="1:2" x14ac:dyDescent="0.2">
      <c r="A2" s="4" t="s">
        <v>2</v>
      </c>
      <c r="B2" t="s">
        <v>128</v>
      </c>
    </row>
    <row r="3" spans="1:2" x14ac:dyDescent="0.2">
      <c r="A3" s="4" t="s">
        <v>115</v>
      </c>
      <c r="B3" t="s">
        <v>129</v>
      </c>
    </row>
    <row r="4" spans="1:2" x14ac:dyDescent="0.2">
      <c r="A4" s="4" t="s">
        <v>118</v>
      </c>
      <c r="B4" t="s">
        <v>130</v>
      </c>
    </row>
    <row r="5" spans="1:2" x14ac:dyDescent="0.2">
      <c r="A5" s="4" t="s">
        <v>119</v>
      </c>
      <c r="B5" t="s">
        <v>131</v>
      </c>
    </row>
    <row r="6" spans="1:2" x14ac:dyDescent="0.2">
      <c r="A6" s="4" t="s">
        <v>116</v>
      </c>
      <c r="B6" s="12" t="s">
        <v>132</v>
      </c>
    </row>
    <row r="7" spans="1:2" x14ac:dyDescent="0.2">
      <c r="A7" s="4" t="s">
        <v>117</v>
      </c>
      <c r="B7" s="13" t="s">
        <v>133</v>
      </c>
    </row>
    <row r="10" spans="1:2" ht="18" x14ac:dyDescent="0.25">
      <c r="A10" s="11" t="s">
        <v>126</v>
      </c>
    </row>
  </sheetData>
  <phoneticPr fontId="2" type="noConversion"/>
  <hyperlinks>
    <hyperlink ref="B6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Element Mapping</vt:lpstr>
      <vt:lpstr>WPR Metadata</vt:lpstr>
      <vt:lpstr>Instructions</vt:lpstr>
      <vt:lpstr>Contact Details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Lockett</dc:creator>
  <cp:lastModifiedBy>Luis Filipe NUNES</cp:lastModifiedBy>
  <cp:lastPrinted>2017-11-24T13:39:50Z</cp:lastPrinted>
  <dcterms:created xsi:type="dcterms:W3CDTF">2013-10-18T09:27:58Z</dcterms:created>
  <dcterms:modified xsi:type="dcterms:W3CDTF">2017-11-24T13:57:25Z</dcterms:modified>
</cp:coreProperties>
</file>