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345" windowWidth="14430" windowHeight="11850" tabRatio="316"/>
  </bookViews>
  <sheets>
    <sheet name="ALC" sheetId="3" r:id="rId1"/>
    <sheet name="WP" sheetId="2" r:id="rId2"/>
    <sheet name="WRWP" sheetId="1" r:id="rId3"/>
  </sheets>
  <calcPr calcId="145621"/>
</workbook>
</file>

<file path=xl/calcChain.xml><?xml version="1.0" encoding="utf-8"?>
<calcChain xmlns="http://schemas.openxmlformats.org/spreadsheetml/2006/main">
  <c r="I150" i="3" l="1"/>
</calcChain>
</file>

<file path=xl/connections.xml><?xml version="1.0" encoding="utf-8"?>
<connections xmlns="http://schemas.openxmlformats.org/spreadsheetml/2006/main">
  <connection id="1" name="marker_alc" type="4" refreshedVersion="0" background="1">
    <webPr xml="1" sourceData="1" url="C:\DATA\HTML\Pilot_v11\marker_alc.xml" htmlTables="1" htmlFormat="all"/>
  </connection>
  <connection id="2" name="marker_alc_v2" type="4" refreshedVersion="0" background="1">
    <webPr xml="1" sourceData="1" url="J:\pay\E-PROFILE\website\marker_alc_v2.xml" htmlTables="1" htmlFormat="all"/>
  </connection>
  <connection id="3" name="marker_alc1" type="4" refreshedVersion="0" background="1">
    <webPr xml="1" sourceData="1" url="J:\pay\E-PROFILE\website\marker_alc.xml" htmlTables="1" htmlFormat="all"/>
  </connection>
  <connection id="4" name="marker_wp" type="4" refreshedVersion="0" background="1">
    <webPr xml="1" sourceData="1" url="C:\DATA\HTML\Pilot_v11\marker_wp.xml" htmlTables="1" htmlFormat="all"/>
  </connection>
  <connection id="5" name="marker_wp1" type="4" refreshedVersion="0" background="1">
    <webPr xml="1" sourceData="1" url="C:\DATA\HTML\Pilot_v12\marker_wp.xml" htmlTables="1" htmlFormat="all"/>
  </connection>
  <connection id="6" name="marker_wp2" type="4" refreshedVersion="0" background="1">
    <webPr xml="1" sourceData="1" url="C:\DATA\HTML\Pilot_v12\marker_wp.xml" htmlTables="1" htmlFormat="all"/>
  </connection>
  <connection id="7" name="marker_wp3" type="4" refreshedVersion="0" background="1">
    <webPr xml="1" sourceData="1" url="C:\DATA\HTML\Pilot_v13\e-profile\marker_wp.xml" htmlTables="1" htmlFormat="all"/>
  </connection>
  <connection id="8" name="marker_wp4" type="4" refreshedVersion="0" background="1">
    <webPr xml="1" sourceData="1" url="C:\DATA\HTML\Pilot_v14-calendar\e-profile.org\marker_wp.xml" htmlTables="1" htmlFormat="all"/>
  </connection>
  <connection id="9" name="marker_wp5" type="4" refreshedVersion="0" background="1">
    <webPr xml="1" sourceData="1" url="J:\pay\E-PROFILE\MONITORING\Matlab\marker_wp.xml" htmlTables="1" htmlFormat="all"/>
  </connection>
  <connection id="10" name="marker_wp6" type="4" refreshedVersion="0" background="1">
    <webPr xml="1" sourceData="1" url="J:\pay\E-PROFILE\MONITORING\Matlab\marker_wp.xml" htmlTables="1" htmlFormat="all"/>
  </connection>
  <connection id="11" name="marker_wrwp" type="4" refreshedVersion="0" background="1">
    <webPr xml="1" sourceData="1" url="C:\DATA\HTML\Pilot_v11\marker_wrwp.xml" htmlTables="1" htmlFormat="all"/>
  </connection>
  <connection id="12" name="marker_wrwp1" type="4" refreshedVersion="0" background="1">
    <webPr xml="1" sourceData="1" url="C:\DATA\HTML\Pilot_v11\marker_wrwp.xml" htmlTables="1" htmlFormat="all"/>
  </connection>
</connections>
</file>

<file path=xl/sharedStrings.xml><?xml version="1.0" encoding="utf-8"?>
<sst xmlns="http://schemas.openxmlformats.org/spreadsheetml/2006/main" count="2581" uniqueCount="868">
  <si>
    <t>Andoya</t>
  </si>
  <si>
    <t>no</t>
  </si>
  <si>
    <t>ANAWR</t>
  </si>
  <si>
    <t>Norwegian Meterological Institute</t>
  </si>
  <si>
    <t>metno</t>
  </si>
  <si>
    <t>green</t>
  </si>
  <si>
    <t>Hasvik</t>
  </si>
  <si>
    <t>HASWR</t>
  </si>
  <si>
    <t>Berlevaag</t>
  </si>
  <si>
    <t>BRVWR</t>
  </si>
  <si>
    <t>Rost</t>
  </si>
  <si>
    <t>RSTWR</t>
  </si>
  <si>
    <t>Stad</t>
  </si>
  <si>
    <t>STAWR</t>
  </si>
  <si>
    <t>Rissa</t>
  </si>
  <si>
    <t>RSAWR</t>
  </si>
  <si>
    <t>Boemlo</t>
  </si>
  <si>
    <t>BMLWR</t>
  </si>
  <si>
    <t>Haegebostad</t>
  </si>
  <si>
    <t>HGBWR</t>
  </si>
  <si>
    <t>Hurum</t>
  </si>
  <si>
    <t>HURWR</t>
  </si>
  <si>
    <t>Oslo</t>
  </si>
  <si>
    <t>Kiruna</t>
  </si>
  <si>
    <t>se</t>
  </si>
  <si>
    <t>KIRWR</t>
  </si>
  <si>
    <t>Swedish Meteorological and Hydrological Institut</t>
  </si>
  <si>
    <t>smhi</t>
  </si>
  <si>
    <t>yellow</t>
  </si>
  <si>
    <t>Lulea</t>
  </si>
  <si>
    <t>LULWR</t>
  </si>
  <si>
    <t>Ostersund</t>
  </si>
  <si>
    <t>OSUWR</t>
  </si>
  <si>
    <t>Ornskoldsvik</t>
  </si>
  <si>
    <t>OVIWR</t>
  </si>
  <si>
    <t>Hudiksvall</t>
  </si>
  <si>
    <t>HUDWR</t>
  </si>
  <si>
    <t>Leksand</t>
  </si>
  <si>
    <t>LEKWR</t>
  </si>
  <si>
    <t>Arlanda</t>
  </si>
  <si>
    <t>ARLWR</t>
  </si>
  <si>
    <t>Vilebo</t>
  </si>
  <si>
    <t>NKPWR</t>
  </si>
  <si>
    <t>Ase</t>
  </si>
  <si>
    <t>HEMWR</t>
  </si>
  <si>
    <t>Vara</t>
  </si>
  <si>
    <t>VARWR</t>
  </si>
  <si>
    <t>Angelholm</t>
  </si>
  <si>
    <t>ANGWR</t>
  </si>
  <si>
    <t>Karlskrona</t>
  </si>
  <si>
    <t>KKRWR</t>
  </si>
  <si>
    <t>Luosto</t>
  </si>
  <si>
    <t>fi</t>
  </si>
  <si>
    <t>LUOWR</t>
  </si>
  <si>
    <t>Finnish Meteorological Institute</t>
  </si>
  <si>
    <t>fmi</t>
  </si>
  <si>
    <t>Utajarvi</t>
  </si>
  <si>
    <t>UTAWR</t>
  </si>
  <si>
    <t>Kuopio</t>
  </si>
  <si>
    <t>KUOWR</t>
  </si>
  <si>
    <t>Vimpeli</t>
  </si>
  <si>
    <t>VIMWR</t>
  </si>
  <si>
    <t>Korpo</t>
  </si>
  <si>
    <t>KORWR</t>
  </si>
  <si>
    <t>Ikaalinen</t>
  </si>
  <si>
    <t>IKAWR</t>
  </si>
  <si>
    <t>Anjalankoski</t>
  </si>
  <si>
    <t>ANJWR</t>
  </si>
  <si>
    <t>Vantaa</t>
  </si>
  <si>
    <t>VANWR</t>
  </si>
  <si>
    <t>Druim-A-Starraig</t>
  </si>
  <si>
    <t>uk</t>
  </si>
  <si>
    <t>LEWWR</t>
  </si>
  <si>
    <t>Met Office</t>
  </si>
  <si>
    <t>met</t>
  </si>
  <si>
    <t>Hill of Dudwick</t>
  </si>
  <si>
    <t>DUDWR</t>
  </si>
  <si>
    <t>Holehead</t>
  </si>
  <si>
    <t>HHDWR</t>
  </si>
  <si>
    <t>Munduff Hill</t>
  </si>
  <si>
    <t>MDFWR</t>
  </si>
  <si>
    <t>High Moorsley</t>
  </si>
  <si>
    <t>HIGWR</t>
  </si>
  <si>
    <t>Hameldon Hill</t>
  </si>
  <si>
    <t>HMDWR</t>
  </si>
  <si>
    <t>Ingham</t>
  </si>
  <si>
    <t>INGWR</t>
  </si>
  <si>
    <t>Clee Hill</t>
  </si>
  <si>
    <t>CLEWR</t>
  </si>
  <si>
    <t>Crug-Y-Gorllwyn</t>
  </si>
  <si>
    <t>CYGWR</t>
  </si>
  <si>
    <t>Chenies</t>
  </si>
  <si>
    <t>CHEWR</t>
  </si>
  <si>
    <t>Thurnham</t>
  </si>
  <si>
    <t>THUWR</t>
  </si>
  <si>
    <t>Predannack</t>
  </si>
  <si>
    <t>PREWR</t>
  </si>
  <si>
    <t>Cobbacombe</t>
  </si>
  <si>
    <t>COBWR</t>
  </si>
  <si>
    <t>Dean Hill</t>
  </si>
  <si>
    <t>DEAWR</t>
  </si>
  <si>
    <t>Jersey</t>
  </si>
  <si>
    <t>JERWR</t>
  </si>
  <si>
    <t>es</t>
  </si>
  <si>
    <t>BADWR</t>
  </si>
  <si>
    <t>Instituto Nacional de Meteorologia, Espana</t>
  </si>
  <si>
    <t>imn</t>
  </si>
  <si>
    <t>Shannon</t>
  </si>
  <si>
    <t>ie</t>
  </si>
  <si>
    <t>SHAWR</t>
  </si>
  <si>
    <t>Met Eireann</t>
  </si>
  <si>
    <t>MetEireann</t>
  </si>
  <si>
    <t>Dublin</t>
  </si>
  <si>
    <t>DUBWR</t>
  </si>
  <si>
    <t>Den Helder</t>
  </si>
  <si>
    <t>nl</t>
  </si>
  <si>
    <t>DHLWR</t>
  </si>
  <si>
    <t>KNMI</t>
  </si>
  <si>
    <t>De Bilt</t>
  </si>
  <si>
    <t>DBEWR</t>
  </si>
  <si>
    <t>Zaventum</t>
  </si>
  <si>
    <t>be</t>
  </si>
  <si>
    <t>ZAVWR</t>
  </si>
  <si>
    <t>Royal Meteorological Institute of Belgium</t>
  </si>
  <si>
    <t>belgium</t>
  </si>
  <si>
    <t>Wideumont</t>
  </si>
  <si>
    <t>WIDWR</t>
  </si>
  <si>
    <t>Albis</t>
  </si>
  <si>
    <t>ch</t>
  </si>
  <si>
    <t>WDAWR</t>
  </si>
  <si>
    <t>Meteo Swiss</t>
  </si>
  <si>
    <t>meteoswiss</t>
  </si>
  <si>
    <t>red</t>
  </si>
  <si>
    <t>La Dole</t>
  </si>
  <si>
    <t>WDDWR</t>
  </si>
  <si>
    <t>Monte Lema</t>
  </si>
  <si>
    <t>WDLWR</t>
  </si>
  <si>
    <t>Trappes</t>
  </si>
  <si>
    <t>fr</t>
  </si>
  <si>
    <t>TRAWR</t>
  </si>
  <si>
    <t>Meteo France</t>
  </si>
  <si>
    <t>metfr</t>
  </si>
  <si>
    <t>Nancy</t>
  </si>
  <si>
    <t>NANWR</t>
  </si>
  <si>
    <t>Treillieres</t>
  </si>
  <si>
    <t>TREWR</t>
  </si>
  <si>
    <t>Montancy</t>
  </si>
  <si>
    <t>MTCWR</t>
  </si>
  <si>
    <t>Cherves</t>
  </si>
  <si>
    <t>CHVWR</t>
  </si>
  <si>
    <t>Toulouse</t>
  </si>
  <si>
    <t>TOUWR</t>
  </si>
  <si>
    <t>La Coruna</t>
  </si>
  <si>
    <t>CORWR</t>
  </si>
  <si>
    <t>Asturias</t>
  </si>
  <si>
    <t>SANWR</t>
  </si>
  <si>
    <t>Palencia</t>
  </si>
  <si>
    <t>LIDWR</t>
  </si>
  <si>
    <t>Vizcaya</t>
  </si>
  <si>
    <t>SSEWR</t>
  </si>
  <si>
    <t>Zaragoza</t>
  </si>
  <si>
    <t>ZARWR</t>
  </si>
  <si>
    <t>Barcelona</t>
  </si>
  <si>
    <t>BARWR</t>
  </si>
  <si>
    <t>Madrid</t>
  </si>
  <si>
    <t>MADWR</t>
  </si>
  <si>
    <t>CASWR</t>
  </si>
  <si>
    <t>Valencia</t>
  </si>
  <si>
    <t>VALWR</t>
  </si>
  <si>
    <t>MAJWR</t>
  </si>
  <si>
    <t>Murcia</t>
  </si>
  <si>
    <t>MURWR</t>
  </si>
  <si>
    <t>Sevilla</t>
  </si>
  <si>
    <t>SEVWR</t>
  </si>
  <si>
    <t>Malaga</t>
  </si>
  <si>
    <t>MALWR</t>
  </si>
  <si>
    <t>Almeria</t>
  </si>
  <si>
    <t>ALMWR</t>
  </si>
  <si>
    <t>Cruz Do Leao</t>
  </si>
  <si>
    <t>pt</t>
  </si>
  <si>
    <t>CDLWR</t>
  </si>
  <si>
    <t>Instituto de Meteorologia - Portugal</t>
  </si>
  <si>
    <t>portugal</t>
  </si>
  <si>
    <t>Faro</t>
  </si>
  <si>
    <t>FARWR</t>
  </si>
  <si>
    <t>Warnemuende</t>
  </si>
  <si>
    <t>Boostedt</t>
  </si>
  <si>
    <t>de</t>
  </si>
  <si>
    <t>BOOWR</t>
  </si>
  <si>
    <t>Deutscher Wetterdienst</t>
  </si>
  <si>
    <t>dwd</t>
  </si>
  <si>
    <t>Hamburg</t>
  </si>
  <si>
    <t>Rostock</t>
  </si>
  <si>
    <t>ROSWR</t>
  </si>
  <si>
    <t>Emden</t>
  </si>
  <si>
    <t>EMDWR</t>
  </si>
  <si>
    <t>Hannover</t>
  </si>
  <si>
    <t>HANWR</t>
  </si>
  <si>
    <t>Ummendorf</t>
  </si>
  <si>
    <t>UMMWR</t>
  </si>
  <si>
    <t>Berlin</t>
  </si>
  <si>
    <t>Protzel</t>
  </si>
  <si>
    <t>PROWR</t>
  </si>
  <si>
    <t>Essen</t>
  </si>
  <si>
    <t>ESSWR</t>
  </si>
  <si>
    <t>Flechtdorf</t>
  </si>
  <si>
    <t>FLEWR</t>
  </si>
  <si>
    <t>Dresden</t>
  </si>
  <si>
    <t>DREWR</t>
  </si>
  <si>
    <t>Neuhaus Am Rennweg</t>
  </si>
  <si>
    <t>NARWR</t>
  </si>
  <si>
    <t>Neuheilenbach</t>
  </si>
  <si>
    <t>NEUWR</t>
  </si>
  <si>
    <t>Offenthal</t>
  </si>
  <si>
    <t>OFTWR</t>
  </si>
  <si>
    <t>Eisberg</t>
  </si>
  <si>
    <t>EISWR</t>
  </si>
  <si>
    <t>Turkheim</t>
  </si>
  <si>
    <t>TUEWR</t>
  </si>
  <si>
    <t>Munich</t>
  </si>
  <si>
    <t>Isen</t>
  </si>
  <si>
    <t>ISNWR</t>
  </si>
  <si>
    <t>Feldberg</t>
  </si>
  <si>
    <t>FELWR</t>
  </si>
  <si>
    <t>Memmingen</t>
  </si>
  <si>
    <t>MEMWR</t>
  </si>
  <si>
    <t>Vienna</t>
  </si>
  <si>
    <t>at</t>
  </si>
  <si>
    <t>VIEWR</t>
  </si>
  <si>
    <t>Austro Control</t>
  </si>
  <si>
    <t>austro</t>
  </si>
  <si>
    <t>Salzburg</t>
  </si>
  <si>
    <t>SZBWR</t>
  </si>
  <si>
    <t>Patscherkofel</t>
  </si>
  <si>
    <t>PATWR</t>
  </si>
  <si>
    <t>Zirbitzkogel</t>
  </si>
  <si>
    <t>ZIRWR</t>
  </si>
  <si>
    <t>Brdy-Praha</t>
  </si>
  <si>
    <t>Skalky</t>
  </si>
  <si>
    <t>Maly Javornik</t>
  </si>
  <si>
    <t>noclass</t>
  </si>
  <si>
    <t>Kojsovska hola</t>
  </si>
  <si>
    <t>Gdansk</t>
  </si>
  <si>
    <t>pl</t>
  </si>
  <si>
    <t>GDAWR</t>
  </si>
  <si>
    <t>The Institute of Meteorology and Water Management</t>
  </si>
  <si>
    <t>imgw</t>
  </si>
  <si>
    <t>Swidwin</t>
  </si>
  <si>
    <t>SWIWR</t>
  </si>
  <si>
    <t>Poznan</t>
  </si>
  <si>
    <t>POZWR</t>
  </si>
  <si>
    <t>Legionowo</t>
  </si>
  <si>
    <t>LEGWR</t>
  </si>
  <si>
    <t>Ramza</t>
  </si>
  <si>
    <t>RAMWR</t>
  </si>
  <si>
    <t>Pastewnik</t>
  </si>
  <si>
    <t>PASWR</t>
  </si>
  <si>
    <t>Brzuchania</t>
  </si>
  <si>
    <t>BRZWR</t>
  </si>
  <si>
    <t>Rzeszow</t>
  </si>
  <si>
    <t>RZEWR</t>
  </si>
  <si>
    <t>Budapest</t>
  </si>
  <si>
    <t>hu</t>
  </si>
  <si>
    <t>BUDWR</t>
  </si>
  <si>
    <t>OMSZ</t>
  </si>
  <si>
    <t>hungary</t>
  </si>
  <si>
    <t>Napkor</t>
  </si>
  <si>
    <t>NAPWR</t>
  </si>
  <si>
    <t>Poganyvar</t>
  </si>
  <si>
    <t>POGWR</t>
  </si>
  <si>
    <t>Lisca</t>
  </si>
  <si>
    <t>si</t>
  </si>
  <si>
    <t>Environmental agency of Slovenia</t>
  </si>
  <si>
    <t>slovenia</t>
  </si>
  <si>
    <t>Bilogora</t>
  </si>
  <si>
    <t>hr</t>
  </si>
  <si>
    <t>BLGWR</t>
  </si>
  <si>
    <t>Croatian Meteorological and Hydrological Service</t>
  </si>
  <si>
    <t>croatia</t>
  </si>
  <si>
    <t>Osijek</t>
  </si>
  <si>
    <t>OSJWR</t>
  </si>
  <si>
    <t>Bric Della Croce</t>
  </si>
  <si>
    <t>it</t>
  </si>
  <si>
    <t>BDCWR</t>
  </si>
  <si>
    <t>ARPA Piemonte</t>
  </si>
  <si>
    <t>arpa</t>
  </si>
  <si>
    <t>Monte Settepani</t>
  </si>
  <si>
    <t>STPWR</t>
  </si>
  <si>
    <t>ARPA Piemonte and Regione Liguria  - Protezione Civile</t>
  </si>
  <si>
    <t>pcrlarpa</t>
  </si>
  <si>
    <t>Gran Canaria</t>
  </si>
  <si>
    <t>LPAWR</t>
  </si>
  <si>
    <t>Name</t>
  </si>
  <si>
    <t>WMO Number</t>
  </si>
  <si>
    <t>lat</t>
  </si>
  <si>
    <t>lng</t>
  </si>
  <si>
    <t>country</t>
  </si>
  <si>
    <t>Code</t>
  </si>
  <si>
    <t>NWH name</t>
  </si>
  <si>
    <t>NWH code</t>
  </si>
  <si>
    <t>Classification</t>
  </si>
  <si>
    <t>Aberystwyth</t>
  </si>
  <si>
    <t>Standard</t>
  </si>
  <si>
    <t>Abitibi</t>
  </si>
  <si>
    <t>Bayreuth</t>
  </si>
  <si>
    <t>Dual</t>
  </si>
  <si>
    <t>Cabauw</t>
  </si>
  <si>
    <t>Camborne</t>
  </si>
  <si>
    <t>Cheb</t>
  </si>
  <si>
    <t>Chilbolton</t>
  </si>
  <si>
    <t>Clermont</t>
  </si>
  <si>
    <t>Doksany</t>
  </si>
  <si>
    <t>Dunkeswell</t>
  </si>
  <si>
    <t>Egbert</t>
  </si>
  <si>
    <t>Eureka</t>
  </si>
  <si>
    <t>Grenchen</t>
  </si>
  <si>
    <t>Harrow</t>
  </si>
  <si>
    <t>Isle of Man</t>
  </si>
  <si>
    <t>LAP3000</t>
  </si>
  <si>
    <t>May 2005</t>
  </si>
  <si>
    <t>Kucharovice</t>
  </si>
  <si>
    <t>Lannemezan</t>
  </si>
  <si>
    <t>Lindenberg</t>
  </si>
  <si>
    <t>Marignane</t>
  </si>
  <si>
    <t>Markstay</t>
  </si>
  <si>
    <t>Negro Creek</t>
  </si>
  <si>
    <t>Nordholz</t>
  </si>
  <si>
    <t>Payerne</t>
  </si>
  <si>
    <t>Degreane</t>
  </si>
  <si>
    <t>May 2008</t>
  </si>
  <si>
    <t>Punta Galea</t>
  </si>
  <si>
    <t>Samoa</t>
  </si>
  <si>
    <t>Schaffhausen</t>
  </si>
  <si>
    <t>Siofok</t>
  </si>
  <si>
    <t>South Uist</t>
  </si>
  <si>
    <t>Szeged</t>
  </si>
  <si>
    <t>Temelin</t>
  </si>
  <si>
    <t>Torino</t>
  </si>
  <si>
    <t>Walsingham</t>
  </si>
  <si>
    <t>Wattisham</t>
  </si>
  <si>
    <t>Wilberforce</t>
  </si>
  <si>
    <t>Ziegendorf</t>
  </si>
  <si>
    <t>Code low</t>
  </si>
  <si>
    <t>Lat</t>
  </si>
  <si>
    <t>Lon</t>
  </si>
  <si>
    <t>Alt</t>
  </si>
  <si>
    <t>Frequency</t>
  </si>
  <si>
    <t>Brand</t>
  </si>
  <si>
    <t>Type</t>
  </si>
  <si>
    <t>Site name</t>
  </si>
  <si>
    <t>Latitude (°N)</t>
  </si>
  <si>
    <t>Longitude (°E)</t>
  </si>
  <si>
    <t>altitude (m)</t>
  </si>
  <si>
    <t>WMO number</t>
  </si>
  <si>
    <t>Serial Number</t>
  </si>
  <si>
    <t>Instrument type</t>
  </si>
  <si>
    <t>File Length (min)</t>
  </si>
  <si>
    <t>NWS</t>
  </si>
  <si>
    <t>DWD</t>
  </si>
  <si>
    <t>RMI</t>
  </si>
  <si>
    <t>NUIG</t>
  </si>
  <si>
    <t>CL31</t>
  </si>
  <si>
    <t>SIRTA</t>
  </si>
  <si>
    <t>AEMET</t>
  </si>
  <si>
    <t>Comments</t>
  </si>
  <si>
    <t>Old Instrument removed from EUCOS  201501</t>
  </si>
  <si>
    <t>Status</t>
  </si>
  <si>
    <t>10339</t>
  </si>
  <si>
    <t>New instrument</t>
  </si>
  <si>
    <t>Old Instrument removed from EUCOS  201501. Relaced by Boostedt.Not in E-Profile</t>
  </si>
  <si>
    <t>Old</t>
  </si>
  <si>
    <t>NERC Mesosphere-Stratosphere-Troposphere (MST) Radar</t>
  </si>
  <si>
    <t>NaN</t>
  </si>
  <si>
    <t>December 2009</t>
  </si>
  <si>
    <t>October 1998</t>
  </si>
  <si>
    <t>VHF</t>
  </si>
  <si>
    <t>Nan</t>
  </si>
  <si>
    <t>July 2008</t>
  </si>
  <si>
    <t>LAP 3000</t>
  </si>
  <si>
    <t>20-100</t>
  </si>
  <si>
    <t>ATRAD</t>
  </si>
  <si>
    <t>Installation date</t>
  </si>
  <si>
    <t>VAD</t>
  </si>
  <si>
    <t>VVP</t>
  </si>
  <si>
    <t>5 mins</t>
  </si>
  <si>
    <t>New?</t>
  </si>
  <si>
    <t>Data frequency</t>
  </si>
  <si>
    <t>MST</t>
  </si>
  <si>
    <t>TROP</t>
  </si>
  <si>
    <t>BL</t>
  </si>
  <si>
    <t>Alt Type</t>
  </si>
  <si>
    <t>Mobile Boundary Layer Degreane Wind Profiler</t>
  </si>
  <si>
    <t>3 m-7937 m</t>
  </si>
  <si>
    <t>0.63-1.773</t>
  </si>
  <si>
    <t>0.3-8</t>
  </si>
  <si>
    <t>0.239-2.06</t>
  </si>
  <si>
    <t>0.7-8.5</t>
  </si>
  <si>
    <t>0.5 -8.0 </t>
  </si>
  <si>
    <t>0.5-5.5</t>
  </si>
  <si>
    <t>0.639-8.380</t>
  </si>
  <si>
    <t>0.731-8.471</t>
  </si>
  <si>
    <t>0.728-8.469</t>
  </si>
  <si>
    <t>0-8</t>
  </si>
  <si>
    <t>0.5-8</t>
  </si>
  <si>
    <t>0.921-4.066</t>
  </si>
  <si>
    <t>2.5-16.5</t>
  </si>
  <si>
    <t>0.888-3395</t>
  </si>
  <si>
    <t>0.563-3.070</t>
  </si>
  <si>
    <t>0.835-3.338</t>
  </si>
  <si>
    <t>0.739-3.246</t>
  </si>
  <si>
    <t>0.3-2</t>
  </si>
  <si>
    <t>0.239-8.239</t>
  </si>
  <si>
    <t>0.2-3</t>
  </si>
  <si>
    <t>0.3-1.8</t>
  </si>
  <si>
    <t>0.15-2</t>
  </si>
  <si>
    <t>0.579-3.676</t>
  </si>
  <si>
    <t>0.543-3.640</t>
  </si>
  <si>
    <t>0.533-3.630</t>
  </si>
  <si>
    <t>1.615-15</t>
  </si>
  <si>
    <t>1.875-16.125</t>
  </si>
  <si>
    <t>0.1-1.8</t>
  </si>
  <si>
    <t>0.2-2</t>
  </si>
  <si>
    <t>0.715-.342</t>
  </si>
  <si>
    <t>0.5-7.5</t>
  </si>
  <si>
    <t>0.5-9</t>
  </si>
  <si>
    <t>0.1-3.5</t>
  </si>
  <si>
    <t>0.610-1.755</t>
  </si>
  <si>
    <t>0.285-1430</t>
  </si>
  <si>
    <t>0.461-1.606</t>
  </si>
  <si>
    <t>0.1-4</t>
  </si>
  <si>
    <t>0.5-4</t>
  </si>
  <si>
    <t>0.167-3.738</t>
  </si>
  <si>
    <t>0.100-12</t>
  </si>
  <si>
    <t>range High [km]</t>
  </si>
  <si>
    <t>Range low/std [km]</t>
  </si>
  <si>
    <t>Averaging period [min]</t>
  </si>
  <si>
    <t>Beam angle [°]</t>
  </si>
  <si>
    <t>naN</t>
  </si>
  <si>
    <t>0.5-20</t>
  </si>
  <si>
    <t>IRF</t>
  </si>
  <si>
    <t>MetOffice</t>
  </si>
  <si>
    <t>University of Reading</t>
  </si>
  <si>
    <t>MeteoSwiss</t>
  </si>
  <si>
    <t>OPGC</t>
  </si>
  <si>
    <t>OMP</t>
  </si>
  <si>
    <t>MeteoFrance</t>
  </si>
  <si>
    <t>Austrocontrol</t>
  </si>
  <si>
    <t>CHMI</t>
  </si>
  <si>
    <t>ARPA</t>
  </si>
  <si>
    <t>MNRE Samoa</t>
  </si>
  <si>
    <t>Sydney Airport</t>
  </si>
  <si>
    <t>Canberra</t>
  </si>
  <si>
    <t>Launceston</t>
  </si>
  <si>
    <t>East Sale</t>
  </si>
  <si>
    <t>Ceduna</t>
  </si>
  <si>
    <t>Tennant Creek</t>
  </si>
  <si>
    <t>Carnarvon</t>
  </si>
  <si>
    <t>Mildura</t>
  </si>
  <si>
    <t>Cairns</t>
  </si>
  <si>
    <t>Coffs Harbour</t>
  </si>
  <si>
    <t>Halls Creek</t>
  </si>
  <si>
    <t>Mackay</t>
  </si>
  <si>
    <t>Longreach</t>
  </si>
  <si>
    <t>Canada</t>
  </si>
  <si>
    <t>KESWR</t>
  </si>
  <si>
    <t xml:space="preserve">Kesalahti </t>
  </si>
  <si>
    <t>Norway</t>
  </si>
  <si>
    <t>Sweden</t>
  </si>
  <si>
    <t>Finland</t>
  </si>
  <si>
    <t>United Kingdom</t>
  </si>
  <si>
    <t>Spain</t>
  </si>
  <si>
    <t>Ireland</t>
  </si>
  <si>
    <t>Netherlands</t>
  </si>
  <si>
    <t>Belgium</t>
  </si>
  <si>
    <t>Switzerland</t>
  </si>
  <si>
    <t>France</t>
  </si>
  <si>
    <t>Portugal</t>
  </si>
  <si>
    <t>Germany</t>
  </si>
  <si>
    <t>Austria</t>
  </si>
  <si>
    <t>Poland</t>
  </si>
  <si>
    <t>Slovenia</t>
  </si>
  <si>
    <t>Croatia</t>
  </si>
  <si>
    <t>Italy</t>
  </si>
  <si>
    <t>Institution</t>
  </si>
  <si>
    <t>0.2-8</t>
  </si>
  <si>
    <t>1.7 -20.0</t>
  </si>
  <si>
    <t>0.4-3</t>
  </si>
  <si>
    <t>Clermont_1290</t>
  </si>
  <si>
    <t>May 2015</t>
  </si>
  <si>
    <t>BOM</t>
  </si>
  <si>
    <t>0.3-6</t>
  </si>
  <si>
    <t>0.5-16</t>
  </si>
  <si>
    <t>0.3-7</t>
  </si>
  <si>
    <t>EHU</t>
  </si>
  <si>
    <t>University of Manchester</t>
  </si>
  <si>
    <t>UWO</t>
  </si>
  <si>
    <t>Prague</t>
  </si>
  <si>
    <t>Czech Republic</t>
  </si>
  <si>
    <t>cz</t>
  </si>
  <si>
    <t>PRAWR</t>
  </si>
  <si>
    <t>SKAWR</t>
  </si>
  <si>
    <t>Czech Hydrometeorological Institute, Radar Department</t>
  </si>
  <si>
    <t>Added 29.09.2015</t>
  </si>
  <si>
    <t>chmi</t>
  </si>
  <si>
    <t>Castor bay</t>
  </si>
  <si>
    <t>Country-Long_name</t>
  </si>
  <si>
    <t>Mallorca</t>
  </si>
  <si>
    <t>Caceres</t>
  </si>
  <si>
    <t xml:space="preserve"> </t>
  </si>
  <si>
    <t xml:space="preserve">Petäjävesi </t>
  </si>
  <si>
    <t>Added 14.01.2015</t>
  </si>
  <si>
    <t>PETWR</t>
  </si>
  <si>
    <t>MARDOC (Modular Antenna Radar Designs Of Canada)</t>
  </si>
  <si>
    <t>Plaine Morte</t>
  </si>
  <si>
    <t xml:space="preserve">Weissfluhgipfel </t>
  </si>
  <si>
    <t>WEIWR</t>
  </si>
  <si>
    <t>PLMWR</t>
  </si>
  <si>
    <t>height resolution high mode [m]</t>
  </si>
  <si>
    <t>height resolution  low/std mode[m]</t>
  </si>
  <si>
    <t>Identifier</t>
  </si>
  <si>
    <t>T</t>
  </si>
  <si>
    <t>K</t>
  </si>
  <si>
    <t>L</t>
  </si>
  <si>
    <t>O</t>
  </si>
  <si>
    <t>E</t>
  </si>
  <si>
    <t>F</t>
  </si>
  <si>
    <t>G</t>
  </si>
  <si>
    <t>i</t>
  </si>
  <si>
    <t>j</t>
  </si>
  <si>
    <t>b</t>
  </si>
  <si>
    <t>J</t>
  </si>
  <si>
    <t>c</t>
  </si>
  <si>
    <t>C</t>
  </si>
  <si>
    <t>P</t>
  </si>
  <si>
    <t>H</t>
  </si>
  <si>
    <t>Q</t>
  </si>
  <si>
    <t>W</t>
  </si>
  <si>
    <t>X</t>
  </si>
  <si>
    <t>U</t>
  </si>
  <si>
    <t>V</t>
  </si>
  <si>
    <t>Y</t>
  </si>
  <si>
    <t>f</t>
  </si>
  <si>
    <t>e</t>
  </si>
  <si>
    <t>d</t>
  </si>
  <si>
    <t>B</t>
  </si>
  <si>
    <t>A</t>
  </si>
  <si>
    <t>h</t>
  </si>
  <si>
    <t>Hungary</t>
  </si>
  <si>
    <t>LISWR</t>
  </si>
  <si>
    <t>Montclar</t>
  </si>
  <si>
    <t>MCLWR</t>
  </si>
  <si>
    <t>Added 09.09.2016</t>
  </si>
  <si>
    <t>Nime</t>
  </si>
  <si>
    <t>4,502778</t>
  </si>
  <si>
    <t>NIMWR</t>
  </si>
  <si>
    <t>Country</t>
  </si>
  <si>
    <t>Australia</t>
  </si>
  <si>
    <t xml:space="preserve">Szentes </t>
  </si>
  <si>
    <t>SZEWR</t>
  </si>
  <si>
    <t>added 13.10.2016</t>
  </si>
  <si>
    <t>01311_A</t>
  </si>
  <si>
    <t>CHM15k</t>
  </si>
  <si>
    <t>01492_A</t>
  </si>
  <si>
    <t>LERWICK,UK</t>
  </si>
  <si>
    <t>STORNOWAY,UK</t>
  </si>
  <si>
    <t>SOUTH_UIST,UK</t>
  </si>
  <si>
    <t>KINLOSS,UK</t>
  </si>
  <si>
    <t>LOSSIEMOUTH,UK</t>
  </si>
  <si>
    <t>ESKDALEMUIR,UK</t>
  </si>
  <si>
    <t>LEUCHARS,UK</t>
  </si>
  <si>
    <t>LEEMING,UK</t>
  </si>
  <si>
    <t>LINTON_ON_OUSE,UK</t>
  </si>
  <si>
    <t>VALLEY,UK</t>
  </si>
  <si>
    <t>NOTTINGHAM,UK</t>
  </si>
  <si>
    <t>WADDINGTON,UK</t>
  </si>
  <si>
    <t>CRANWELL,UK</t>
  </si>
  <si>
    <t>CONINGSBY,UK</t>
  </si>
  <si>
    <t>SHAWBURY,UK</t>
  </si>
  <si>
    <t>MARHAM,UK</t>
  </si>
  <si>
    <t>ABERPORTH,UK</t>
  </si>
  <si>
    <t>WATTISHAM,UK</t>
  </si>
  <si>
    <t>BENSON,UK</t>
  </si>
  <si>
    <t>LARKHILL,UK</t>
  </si>
  <si>
    <t>BOSCOMBE_DOWN,UK</t>
  </si>
  <si>
    <t>MIDDLE_WALLOP,UK</t>
  </si>
  <si>
    <t>ODIHAM,UK</t>
  </si>
  <si>
    <t>CAMBORNE,UK</t>
  </si>
  <si>
    <t>CULDROSE,UK</t>
  </si>
  <si>
    <t>EXETER,UK</t>
  </si>
  <si>
    <t>YEOVILTON,UK</t>
  </si>
  <si>
    <t>ALDERGROVE,UK</t>
  </si>
  <si>
    <t>06418_A</t>
  </si>
  <si>
    <t>CL51</t>
  </si>
  <si>
    <t>06447_A</t>
  </si>
  <si>
    <t>06472_A</t>
  </si>
  <si>
    <t>06477_A</t>
  </si>
  <si>
    <t>06610_A</t>
  </si>
  <si>
    <t>07151_B</t>
  </si>
  <si>
    <t>08045_A</t>
  </si>
  <si>
    <t>08055_A</t>
  </si>
  <si>
    <t>08094_A</t>
  </si>
  <si>
    <t>08219_A</t>
  </si>
  <si>
    <t>08261_A</t>
  </si>
  <si>
    <t>08314_A</t>
  </si>
  <si>
    <t>08360_A</t>
  </si>
  <si>
    <t>08360_B</t>
  </si>
  <si>
    <t>08373_A</t>
  </si>
  <si>
    <t>08373_B</t>
  </si>
  <si>
    <t>08410_A</t>
  </si>
  <si>
    <t>08433_A</t>
  </si>
  <si>
    <t>GIBRALTAR,UK</t>
  </si>
  <si>
    <t>10140_0</t>
  </si>
  <si>
    <t>10393_0</t>
  </si>
  <si>
    <t>10962_0</t>
  </si>
  <si>
    <t>12843_A</t>
  </si>
  <si>
    <t>12982_A</t>
  </si>
  <si>
    <t>16054_0</t>
  </si>
  <si>
    <t>60015_A</t>
  </si>
  <si>
    <t>60022_A</t>
  </si>
  <si>
    <t>FLESLAND,Norway</t>
  </si>
  <si>
    <t>OSLO,Norway</t>
  </si>
  <si>
    <t>CHM110109</t>
  </si>
  <si>
    <t>CHM110105</t>
  </si>
  <si>
    <t>CHM110101</t>
  </si>
  <si>
    <t>CHM100109</t>
  </si>
  <si>
    <t>CHM120101</t>
  </si>
  <si>
    <t>WITTERING,UK</t>
  </si>
  <si>
    <t>a</t>
  </si>
  <si>
    <t>CHM110107</t>
  </si>
  <si>
    <t>CHM100101</t>
  </si>
  <si>
    <t>NORTHOLT,UK</t>
  </si>
  <si>
    <t>R</t>
  </si>
  <si>
    <t>CHM110103</t>
  </si>
  <si>
    <t>CHM110102</t>
  </si>
  <si>
    <t>l</t>
  </si>
  <si>
    <t>CHM110104</t>
  </si>
  <si>
    <t>DEBILT,Netherlands</t>
  </si>
  <si>
    <t>06260_A</t>
  </si>
  <si>
    <t>CABAUW,Netherlands</t>
  </si>
  <si>
    <t>06348_A</t>
  </si>
  <si>
    <t>ZEEBRUGGE,Belgium</t>
  </si>
  <si>
    <t>UCCLE,Belgium</t>
  </si>
  <si>
    <t>HUMAINE,Belgium</t>
  </si>
  <si>
    <t>DIEPENBEEK,Belgium</t>
  </si>
  <si>
    <t>PAYERNE,Switzerland</t>
  </si>
  <si>
    <t>PALAISEAU,France</t>
  </si>
  <si>
    <t>VIGO,Spain</t>
  </si>
  <si>
    <t>LEON,Spain</t>
  </si>
  <si>
    <t>HUESCA,Spain</t>
  </si>
  <si>
    <t>MADRID,Spain</t>
  </si>
  <si>
    <t>CACERES,Spain</t>
  </si>
  <si>
    <t>MENORCA,Spain</t>
  </si>
  <si>
    <t>ALICANTE,Spain</t>
  </si>
  <si>
    <t>IBIZA,Spain</t>
  </si>
  <si>
    <t>CORDOBA,Spain</t>
  </si>
  <si>
    <t>MURCIA,Spain</t>
  </si>
  <si>
    <t>08433_B</t>
  </si>
  <si>
    <t>HAMBURG,Germany</t>
  </si>
  <si>
    <t>LINDENBERG,Germany</t>
  </si>
  <si>
    <t>HOHENPEISSENBERG,Germany</t>
  </si>
  <si>
    <t>BUDAPEST,Hungary</t>
  </si>
  <si>
    <t>SZEGED,Hungary</t>
  </si>
  <si>
    <t>SAINT-CHRISTOPHE_AOSTA,Italy</t>
  </si>
  <si>
    <t>TENERIFE_NORTH,Spain</t>
  </si>
  <si>
    <t>60015_B</t>
  </si>
  <si>
    <t>TENERIFE_SANTA_CRUZ,Spain</t>
  </si>
  <si>
    <t>MET NORWAY</t>
  </si>
  <si>
    <t>METEOSWISS</t>
  </si>
  <si>
    <t>VLISSINGEN,Netherlands</t>
  </si>
  <si>
    <t>06310_A</t>
  </si>
  <si>
    <t>BRIZE_NORTON,UK</t>
  </si>
  <si>
    <t>g</t>
  </si>
  <si>
    <t>WESTERN,Canada</t>
  </si>
  <si>
    <t>73009_A</t>
  </si>
  <si>
    <t>DUBLIN,Ireland</t>
  </si>
  <si>
    <t>969_A</t>
  </si>
  <si>
    <t>KNOCK,Ireland</t>
  </si>
  <si>
    <t>973_A</t>
  </si>
  <si>
    <t>MACE_HEAD,Ireland</t>
  </si>
  <si>
    <t>03963_A</t>
  </si>
  <si>
    <t>SHANNON,Ireland</t>
  </si>
  <si>
    <t>962_A</t>
  </si>
  <si>
    <t>CORK,Ireland</t>
  </si>
  <si>
    <t>955_A</t>
  </si>
  <si>
    <t>CASEMENT,Ireland</t>
  </si>
  <si>
    <t>967_A</t>
  </si>
  <si>
    <t>wavelength</t>
  </si>
  <si>
    <t>SEVILLA,Spain</t>
  </si>
  <si>
    <t>08397_A</t>
  </si>
  <si>
    <t>08397_B</t>
  </si>
  <si>
    <t>ALCANTARILLA,Spain</t>
  </si>
  <si>
    <t>08429_A</t>
  </si>
  <si>
    <t>NCAS_Mobile</t>
  </si>
  <si>
    <t>LILLE,France</t>
  </si>
  <si>
    <t>Mini-MPL</t>
  </si>
  <si>
    <t>BREST,France</t>
  </si>
  <si>
    <t>TRAPPES,France</t>
  </si>
  <si>
    <t>MOMUY,France</t>
  </si>
  <si>
    <t>MINI_MPL_MOBILE,France</t>
  </si>
  <si>
    <t>ALERIA,France</t>
  </si>
  <si>
    <t>07014_A</t>
  </si>
  <si>
    <t>07110_A</t>
  </si>
  <si>
    <t>07145_A</t>
  </si>
  <si>
    <t>07606_A</t>
  </si>
  <si>
    <t>07617_A</t>
  </si>
  <si>
    <t>07774_A</t>
  </si>
  <si>
    <t xml:space="preserve">MeteoFrance </t>
  </si>
  <si>
    <t>MILANO Bicocca, Italy</t>
  </si>
  <si>
    <t>CNR-ISAC</t>
  </si>
  <si>
    <t>ROMA Tor Vergata, Italy</t>
  </si>
  <si>
    <t>SAN PIETRO CAPOFIUME, Italy</t>
  </si>
  <si>
    <t>CASTEL DI GUIDO, Italy</t>
  </si>
  <si>
    <t>TARANTO, Italy</t>
  </si>
  <si>
    <t>CHM110106</t>
  </si>
  <si>
    <t>D</t>
  </si>
  <si>
    <t>MESSINA,Italy</t>
  </si>
  <si>
    <t>10505_0</t>
  </si>
  <si>
    <t>10675_0</t>
  </si>
  <si>
    <t>10180_0</t>
  </si>
  <si>
    <t>10312_0</t>
  </si>
  <si>
    <t>10704_0</t>
  </si>
  <si>
    <t>10519_0</t>
  </si>
  <si>
    <t>10348_0</t>
  </si>
  <si>
    <t>10577_0</t>
  </si>
  <si>
    <t>10982_0</t>
  </si>
  <si>
    <t>10615_0</t>
  </si>
  <si>
    <t>10130_0</t>
  </si>
  <si>
    <t>10410_0</t>
  </si>
  <si>
    <t>10055_0</t>
  </si>
  <si>
    <t>10635_0</t>
  </si>
  <si>
    <t>10756_0</t>
  </si>
  <si>
    <t>10803_0</t>
  </si>
  <si>
    <t>10210_0</t>
  </si>
  <si>
    <t>10895_0</t>
  </si>
  <si>
    <t>10444_0</t>
  </si>
  <si>
    <t>10168_0</t>
  </si>
  <si>
    <t>10872_0</t>
  </si>
  <si>
    <t>10289_0</t>
  </si>
  <si>
    <t>10458_0</t>
  </si>
  <si>
    <t>10015_0</t>
  </si>
  <si>
    <t>10495_0</t>
  </si>
  <si>
    <t>10818_0</t>
  </si>
  <si>
    <t>10267_0</t>
  </si>
  <si>
    <t>10471_0</t>
  </si>
  <si>
    <t>10945_0</t>
  </si>
  <si>
    <t>10305_0</t>
  </si>
  <si>
    <t>10020_0</t>
  </si>
  <si>
    <t>10156_0</t>
  </si>
  <si>
    <t>10433_0</t>
  </si>
  <si>
    <t>10361_0</t>
  </si>
  <si>
    <t>10548_0</t>
  </si>
  <si>
    <t>10648_0</t>
  </si>
  <si>
    <t>10113_0</t>
  </si>
  <si>
    <t>10868_0</t>
  </si>
  <si>
    <t>10379_0</t>
  </si>
  <si>
    <t>10093_0</t>
  </si>
  <si>
    <t>10731_0</t>
  </si>
  <si>
    <t>10765_0</t>
  </si>
  <si>
    <t>10564_0</t>
  </si>
  <si>
    <t>10035_0</t>
  </si>
  <si>
    <t>10235_0</t>
  </si>
  <si>
    <t>10739_0</t>
  </si>
  <si>
    <t>10838_0</t>
  </si>
  <si>
    <t>10537_0</t>
  </si>
  <si>
    <t>10782_0</t>
  </si>
  <si>
    <t>10424_0</t>
  </si>
  <si>
    <t>10474_0</t>
  </si>
  <si>
    <t>10686_0</t>
  </si>
  <si>
    <t>99</t>
  </si>
  <si>
    <t>ZAMG</t>
  </si>
  <si>
    <t>11035_A</t>
  </si>
  <si>
    <t>Aachen,Germany</t>
  </si>
  <si>
    <t>Bamberg,Germany</t>
  </si>
  <si>
    <t>Barth,Germany</t>
  </si>
  <si>
    <t>Belm,Germany</t>
  </si>
  <si>
    <t>Berus,Germany</t>
  </si>
  <si>
    <t>Bonn,Germany</t>
  </si>
  <si>
    <t>Braunschweig,Germany</t>
  </si>
  <si>
    <t>Chemnitz,Germany</t>
  </si>
  <si>
    <t>Chieming,Germany</t>
  </si>
  <si>
    <t>Deuselbach,Germany</t>
  </si>
  <si>
    <t>Elpersbuettel,Germany</t>
  </si>
  <si>
    <t>Essen,Germany</t>
  </si>
  <si>
    <t>Fehmarn,Germany</t>
  </si>
  <si>
    <t>Feldberg-Taunus,Germany</t>
  </si>
  <si>
    <t>Feuchtwangen,Germany</t>
  </si>
  <si>
    <t>Freiburg,Germany</t>
  </si>
  <si>
    <t>Friesoythe,Germany</t>
  </si>
  <si>
    <t>Fuerstenzell,Germany</t>
  </si>
  <si>
    <t>Goettingen,Germany</t>
  </si>
  <si>
    <t>Goldberg,Germany</t>
  </si>
  <si>
    <t>Gottfrieding,Germany</t>
  </si>
  <si>
    <t>Gruenow,Germany</t>
  </si>
  <si>
    <t>Harzgerode,Germany</t>
  </si>
  <si>
    <t>Helgoland,Germany</t>
  </si>
  <si>
    <t>Hoyerswerda,Germany</t>
  </si>
  <si>
    <t>Klippeneck,Germany</t>
  </si>
  <si>
    <t>Kyritz,Germany</t>
  </si>
  <si>
    <t>Leipzig,Germany</t>
  </si>
  <si>
    <t>Leutkirch,Germany</t>
  </si>
  <si>
    <t>Lingen,Germany</t>
  </si>
  <si>
    <t>List,Germany</t>
  </si>
  <si>
    <t>Luebeck,Germany</t>
  </si>
  <si>
    <t>Luegde,Germany</t>
  </si>
  <si>
    <t>Magdeburg,Germany</t>
  </si>
  <si>
    <t>Meiningen,Germany</t>
  </si>
  <si>
    <t>Michelstadt,Germany</t>
  </si>
  <si>
    <t>Norderney,Germany</t>
  </si>
  <si>
    <t>Potsdam,Germany</t>
  </si>
  <si>
    <t>Putbus,Germany</t>
  </si>
  <si>
    <t>Rheinstetten,Germany</t>
  </si>
  <si>
    <t>Roth,Germany</t>
  </si>
  <si>
    <t>Schleiz,Germany</t>
  </si>
  <si>
    <t>Schleswig,Germany</t>
  </si>
  <si>
    <t>Soltau,Germany</t>
  </si>
  <si>
    <t>Stuttgart,Germany</t>
  </si>
  <si>
    <t>Ulm,Germany</t>
  </si>
  <si>
    <t>Ulrichstein,Germany</t>
  </si>
  <si>
    <t>Werl,Germany</t>
  </si>
  <si>
    <t>Waldmuenchen,Germany</t>
  </si>
  <si>
    <t>Wunsiedel,Germany</t>
  </si>
  <si>
    <t>Wittenberg,Germany</t>
  </si>
  <si>
    <t>Wien,Austria</t>
  </si>
  <si>
    <t>Oberschleissheim,Germany</t>
  </si>
  <si>
    <t>ZAGREB-MAKSIMIR,Croatia</t>
  </si>
  <si>
    <t>14240_A0</t>
  </si>
  <si>
    <t>DHMZ</t>
  </si>
  <si>
    <t>Granada,Spain</t>
  </si>
  <si>
    <t>xxxxx</t>
  </si>
  <si>
    <t>ICENET</t>
  </si>
  <si>
    <t>Badajoz,Spain</t>
  </si>
  <si>
    <t>Valladolid,Spain</t>
  </si>
  <si>
    <t>Montsec,Spain</t>
  </si>
  <si>
    <t xml:space="preserve">Horizontal width of sampled volume </t>
  </si>
  <si>
    <t>Adelboden</t>
  </si>
  <si>
    <t>Altdorf</t>
  </si>
  <si>
    <t>Andeer</t>
  </si>
  <si>
    <t>Andermatt</t>
  </si>
  <si>
    <t>Biasca</t>
  </si>
  <si>
    <t>Boltigen</t>
  </si>
  <si>
    <t>Buchs / Aarau</t>
  </si>
  <si>
    <t>Cevio</t>
  </si>
  <si>
    <t>Charbonnières</t>
  </si>
  <si>
    <t>Chur</t>
  </si>
  <si>
    <t>Delémont</t>
  </si>
  <si>
    <t>Disentis</t>
  </si>
  <si>
    <t>Ebnat Kappel</t>
  </si>
  <si>
    <t>Glarus</t>
  </si>
  <si>
    <t>Ilanz</t>
  </si>
  <si>
    <t>Interlaken</t>
  </si>
  <si>
    <t>Kloten</t>
  </si>
  <si>
    <t>Langnau</t>
  </si>
  <si>
    <t>Leibstadt</t>
  </si>
  <si>
    <t>Mathod</t>
  </si>
  <si>
    <t>Möhlin</t>
  </si>
  <si>
    <t>Neuchâtel</t>
  </si>
  <si>
    <t>Piotta</t>
  </si>
  <si>
    <t>Plaffeien</t>
  </si>
  <si>
    <t>Robiei</t>
  </si>
  <si>
    <t>Salen-Reutenen</t>
  </si>
  <si>
    <t>Sattel-Aegeri</t>
  </si>
  <si>
    <t>Scuol</t>
  </si>
  <si>
    <t>Tänikon</t>
  </si>
  <si>
    <t>Ulrichen</t>
  </si>
  <si>
    <t>Vaduz</t>
  </si>
  <si>
    <t>Visp</t>
  </si>
  <si>
    <t>Wynau</t>
  </si>
  <si>
    <t>Meteoswiss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</si>
</sst>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6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Tahom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4F81BD"/>
      </top>
      <bottom style="thin">
        <color theme="4" tint="0.39997558519241921"/>
      </bottom>
      <diagonal/>
    </border>
    <border>
      <left/>
      <right style="medium">
        <color rgb="FF4F81BD"/>
      </right>
      <top style="medium">
        <color rgb="FF4F81BD"/>
      </top>
      <bottom style="thin">
        <color theme="4" tint="0.39997558519241921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/>
      <top style="thin">
        <color theme="4" tint="0.39997558519241921"/>
      </top>
      <bottom/>
      <diagonal/>
    </border>
  </borders>
  <cellStyleXfs count="44">
    <xf numFmtId="0" fontId="0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2" applyNumberFormat="0" applyAlignment="0" applyProtection="0"/>
    <xf numFmtId="0" fontId="18" fillId="8" borderId="13" applyNumberFormat="0" applyAlignment="0" applyProtection="0"/>
    <xf numFmtId="0" fontId="19" fillId="8" borderId="12" applyNumberFormat="0" applyAlignment="0" applyProtection="0"/>
    <xf numFmtId="0" fontId="20" fillId="0" borderId="14" applyNumberFormat="0" applyFill="0" applyAlignment="0" applyProtection="0"/>
    <xf numFmtId="0" fontId="21" fillId="9" borderId="15" applyNumberFormat="0" applyAlignment="0" applyProtection="0"/>
    <xf numFmtId="0" fontId="22" fillId="0" borderId="0" applyNumberFormat="0" applyFill="0" applyBorder="0" applyAlignment="0" applyProtection="0"/>
    <xf numFmtId="0" fontId="9" fillId="10" borderId="16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0" fillId="0" borderId="0" xfId="0" applyNumberFormat="1"/>
    <xf numFmtId="49" fontId="0" fillId="0" borderId="3" xfId="0" applyNumberFormat="1" applyFont="1" applyBorder="1"/>
    <xf numFmtId="49" fontId="0" fillId="0" borderId="4" xfId="0" applyNumberFormat="1" applyFont="1" applyBorder="1"/>
    <xf numFmtId="0" fontId="0" fillId="0" borderId="4" xfId="0" applyFont="1" applyBorder="1"/>
    <xf numFmtId="49" fontId="0" fillId="2" borderId="3" xfId="0" applyNumberFormat="1" applyFont="1" applyFill="1" applyBorder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4" xfId="0" applyNumberFormat="1" applyFont="1" applyBorder="1"/>
    <xf numFmtId="0" fontId="0" fillId="0" borderId="1" xfId="0" applyFont="1" applyBorder="1"/>
    <xf numFmtId="0" fontId="0" fillId="2" borderId="4" xfId="0" applyNumberFormat="1" applyFont="1" applyFill="1" applyBorder="1"/>
    <xf numFmtId="49" fontId="4" fillId="0" borderId="5" xfId="1" applyNumberFormat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/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0" fontId="0" fillId="0" borderId="0" xfId="0"/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/>
    <xf numFmtId="0" fontId="6" fillId="0" borderId="0" xfId="0" applyFont="1"/>
    <xf numFmtId="0" fontId="0" fillId="0" borderId="0" xfId="0" quotePrefix="1"/>
    <xf numFmtId="0" fontId="4" fillId="0" borderId="0" xfId="1" applyFont="1" applyFill="1" applyBorder="1" applyAlignment="1">
      <alignment horizontal="center" vertical="center" wrapText="1"/>
    </xf>
    <xf numFmtId="0" fontId="0" fillId="0" borderId="7" xfId="0" applyNumberFormat="1" applyBorder="1"/>
    <xf numFmtId="0" fontId="0" fillId="0" borderId="0" xfId="0" applyNumberFormat="1" applyBorder="1"/>
    <xf numFmtId="0" fontId="7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1" fillId="0" borderId="18" xfId="0" applyNumberFormat="1" applyFont="1" applyBorder="1"/>
    <xf numFmtId="0" fontId="0" fillId="0" borderId="0" xfId="0" applyBorder="1" applyAlignment="1">
      <alignment horizontal="center"/>
    </xf>
    <xf numFmtId="0" fontId="2" fillId="0" borderId="18" xfId="0" applyFont="1" applyBorder="1"/>
    <xf numFmtId="0" fontId="1" fillId="0" borderId="0" xfId="0" applyFont="1" applyBorder="1"/>
    <xf numFmtId="0" fontId="2" fillId="0" borderId="19" xfId="0" applyFont="1" applyBorder="1"/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49" fontId="0" fillId="0" borderId="2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3" borderId="20" xfId="0" applyNumberFormat="1" applyFont="1" applyFill="1" applyBorder="1" applyAlignment="1">
      <alignment horizontal="center"/>
    </xf>
    <xf numFmtId="0" fontId="0" fillId="3" borderId="22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3" borderId="21" xfId="0" applyNumberFormat="1" applyFont="1" applyFill="1" applyBorder="1" applyAlignment="1">
      <alignment horizontal="center"/>
    </xf>
    <xf numFmtId="0" fontId="0" fillId="3" borderId="2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_Sheet1" xfId="1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8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  <alignment horizontal="center" textRotation="0" indent="0" justifyLastLine="0" shrinkToFit="0" readingOrder="0"/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bottom" textRotation="0" wrapText="1" justifyLastLine="0" shrinkToFit="0" readingOrder="0"/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record" form="unqualified">
              <xsd:complexType>
                <xsd:sequence minOccurs="0">
                  <xsd:element minOccurs="0" nillable="true" type="xsd:string" name="SiteName" form="unqualified"/>
                  <xsd:element minOccurs="0" nillable="true" type="xsd:double" name="Latitude" form="unqualified"/>
                  <xsd:element minOccurs="0" nillable="true" type="xsd:double" name="Longitude" form="unqualified"/>
                  <xsd:element minOccurs="0" nillable="true" type="xsd:integer" name="Altitude" form="unqualified"/>
                  <xsd:element minOccurs="0" nillable="true" type="xsd:integer" name="WMO" form="unqualified"/>
                  <xsd:element minOccurs="0" nillable="true" type="xsd:string" name="Serial" form="unqualified"/>
                  <xsd:element minOccurs="0" nillable="true" type="xsd:string" name="Type" form="unqualified"/>
                  <xsd:element minOccurs="0" nillable="true" type="xsd:double" name="FLength" form="unqualified"/>
                  <xsd:element minOccurs="0" nillable="true" type="xsd:string" name="NWS" form="unqualified"/>
                  <xsd:element minOccurs="0" nillable="true" type="xsd:integer" name="Status" form="unqualified"/>
                  <xsd:element minOccurs="0" nillable="true" type="xsd:integer" name="Calibrated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data-set">
        <xsd:complexType>
          <xsd:sequence minOccurs="0">
            <xsd:element minOccurs="0" maxOccurs="unbounded" nillable="true" name="marker" form="unqualified">
              <xsd:complexType>
                <xsd:sequence minOccurs="0">
                  <xsd:element minOccurs="0" nillable="true" type="xsd:double" name="lat" form="unqualified"/>
                  <xsd:element minOccurs="0" nillable="true" type="xsd:double" name="lng" form="unqualified"/>
                  <xsd:element minOccurs="0" nillable="true" type="xsd:string" name="name" form="unqualified"/>
                  <xsd:element minOccurs="0" nillable="true" type="xsd:string" name="UKcode" form="unqualified"/>
                  <xsd:element minOccurs="0" nillable="true" type="xsd:string" name="country" form="unqualified"/>
                  <xsd:element minOccurs="0" nillable="true" type="xsd:string" name="NWHname" form="unqualified"/>
                  <xsd:element minOccurs="0" nillable="true" type="xsd:string" name="NWHcode" form="unqualified"/>
                  <xsd:element minOccurs="0" nillable="true" type="xsd:string" name="Classification" form="unqualified"/>
                  <xsd:element minOccurs="0" nillable="true" type="xsd:string" name="WMO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data">
        <xsd:complexType>
          <xsd:sequence minOccurs="0">
            <xsd:element minOccurs="0" maxOccurs="unbounded" nillable="true" name="marker" form="unqualified">
              <xsd:complexType>
                <xsd:sequence minOccurs="0">
                  <xsd:element minOccurs="0" nillable="true" type="xsd:double" name="lat" form="unqualified"/>
                  <xsd:element minOccurs="0" nillable="true" type="xsd:double" name="lng" form="unqualified"/>
                  <xsd:element minOccurs="0" nillable="true" type="xsd:string" name="name" form="unqualified"/>
                  <xsd:element minOccurs="0" nillable="true" type="xsd:string" name="redirect" form="unqualified"/>
                  <xsd:element minOccurs="0" nillable="true" type="xsd:integer" name="code" form="unqualified"/>
                  <xsd:element minOccurs="0" nillable="true" type="xsd:string" name="rhigh" form="unqualified"/>
                  <xsd:element minOccurs="0" nillable="true" type="xsd:string" name="rlow" form="unqualified"/>
                  <xsd:element minOccurs="0" nillable="true" type="xsd:double" name="Brand" form="unqualified"/>
                  <xsd:element minOccurs="0" nillable="true" type="xsd:string" name="NWS" form="unqualified"/>
                  <xsd:element minOccurs="0" nillable="true" type="xsd:double" name="Installation" form="unqualified"/>
                  <xsd:element minOccurs="0" nillable="true" type="xsd:string" name="Type" form="unqualified"/>
                  <xsd:element minOccurs="0" nillable="true" type="xsd:string" name="Classification" form="unqualified"/>
                  <xsd:element minOccurs="0" nillable="true" type="xsd:integer" name="HeightResolutionH" form="unqualified"/>
                  <xsd:element minOccurs="0" nillable="true" type="xsd:integer" name="HeightResolutionL" form="unqualified"/>
                  <xsd:element minOccurs="0" nillable="true" type="xsd:double" name="RangeH" form="unqualified"/>
                  <xsd:element minOccurs="0" nillable="true" type="xsd:string" name="RangeL" form="unqualified"/>
                  <xsd:element minOccurs="0" nillable="true" type="xsd:integer" name="AveragingPeriod" form="unqualified"/>
                  <xsd:element minOccurs="0" nillable="true" type="xsd:integer" name="BeamAngle" form="unqualified"/>
                  <xsd:element minOccurs="0" nillable="true" type="xsd:double" name="Comments1" form="unqualified"/>
                  <xsd:element minOccurs="0" nillable="true" type="xsd:double" name="Comments2" form="unqualified"/>
                  <xsd:element minOccurs="0" nillable="true" type="xsd:string" name="Team" form="unqualified"/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data-set">
        <xsd:complexType>
          <xsd:sequence minOccurs="0">
            <xsd:element minOccurs="0" nillable="true" name="record" form="unqualified">
              <xsd:complexType>
                <xsd:sequence minOccurs="0">
                  <xsd:element minOccurs="0" nillable="true" type="xsd:string" name="SiteName" form="unqualified"/>
                  <xsd:element minOccurs="0" nillable="true" type="xsd:double" name="Latitude" form="unqualified"/>
                  <xsd:element minOccurs="0" nillable="true" type="xsd:double" name="Longitude" form="unqualified"/>
                  <xsd:element minOccurs="0" nillable="true" type="xsd:integer" name="Altitude" form="unqualified"/>
                  <xsd:element minOccurs="0" nillable="true" type="xsd:integer" name="WMO" form="unqualified"/>
                  <xsd:element minOccurs="0" nillable="true" type="xsd:string" name="Serial" form="unqualified"/>
                  <xsd:element minOccurs="0" nillable="true" type="xsd:string" name="Type" form="unqualified"/>
                  <xsd:element minOccurs="0" nillable="true" type="xsd:integer" name="FLength" form="unqualified"/>
                  <xsd:element minOccurs="0" nillable="true" type="xsd:string" name="NWS" form="unqualified"/>
                  <xsd:element minOccurs="0" nillable="true" type="xsd:integer" name="Status" form="unqualified"/>
                  <xsd:element minOccurs="0" nillable="true" type="xsd:integer" name="Calibrated" form="unqualified"/>
                  <xsd:element minOccurs="0" nillable="true" type="xsd:integer" name="Identifier" form="unqualified"/>
                  <xsd:element minOccurs="0" nillable="true" type="xsd:integer" name="Reference" form="unqualified"/>
                </xsd:sequence>
              </xsd:complexType>
            </xsd:element>
          </xsd:sequence>
        </xsd:complexType>
      </xsd:element>
    </xsd:schema>
  </Schema>
  <Schema ID="Schema7">
    <xsd:schema xmlns:xsd="http://www.w3.org/2001/XMLSchema" xmlns="">
      <xsd:element nillable="true" name="data-set">
        <xsd:complexType>
          <xsd:sequence minOccurs="0">
            <xsd:element minOccurs="0" maxOccurs="unbounded" nillable="true" name="record" form="unqualified">
              <xsd:complexType>
                <xsd:sequence minOccurs="0">
                  <xsd:element minOccurs="0" nillable="true" type="xsd:string" name="SiteName" form="unqualified"/>
                  <xsd:element minOccurs="0" nillable="true" type="xsd:double" name="Latitude" form="unqualified"/>
                  <xsd:element minOccurs="0" nillable="true" type="xsd:double" name="Longitude" form="unqualified"/>
                  <xsd:element minOccurs="0" nillable="true" type="xsd:integer" name="Altitude" form="unqualified"/>
                  <xsd:element minOccurs="0" nillable="true" type="xsd:integer" name="WMO" form="unqualified"/>
                  <xsd:element minOccurs="0" nillable="true" type="xsd:string" name="Serial" form="unqualified"/>
                  <xsd:element minOccurs="0" nillable="true" type="xsd:string" name="Type" form="unqualified"/>
                  <xsd:element minOccurs="0" nillable="true" type="xsd:integer" name="FLength" form="unqualified"/>
                  <xsd:element minOccurs="0" nillable="true" type="xsd:string" name="NWS" form="unqualified"/>
                  <xsd:element minOccurs="0" nillable="true" type="xsd:integer" name="Status" form="unqualified"/>
                  <xsd:element minOccurs="0" nillable="true" type="xsd:integer" name="Calibrated" form="unqualified"/>
                  <xsd:element minOccurs="0" nillable="true" type="xsd:integer" name="Identifier" form="unqualified"/>
                  <xsd:element minOccurs="0" nillable="true" type="xsd:integer" name="Reference" form="unqualified"/>
                </xsd:sequence>
              </xsd:complexType>
            </xsd:element>
          </xsd:sequence>
        </xsd:complexType>
      </xsd:element>
    </xsd:schema>
  </Schema>
  <Map ID="1" Name="ALC" RootElement="data-set" SchemaID="Schema1" ShowImportExportValidationErrors="false" AutoFit="true" Append="false" PreserveSortAFLayout="true" PreserveFormat="true">
    <DataBinding FileBinding="true" ConnectionID="1" DataBindingLoadMode="1"/>
  </Map>
  <Map ID="15" Name="data-set_Map" RootElement="data-set" SchemaID="Schema6" ShowImportExportValidationErrors="false" AutoFit="true" Append="false" PreserveSortAFLayout="true" PreserveFormat="true">
    <DataBinding FileBinding="true" ConnectionID="3" DataBindingLoadMode="1"/>
  </Map>
  <Map ID="16" Name="data-set_Map1" RootElement="data-set" SchemaID="Schema7" ShowImportExportValidationErrors="false" AutoFit="true" Append="false" PreserveSortAFLayout="true" PreserveFormat="true">
    <DataBinding FileBinding="true" ConnectionID="2" DataBindingLoadMode="1"/>
  </Map>
  <Map ID="13" Name="WP6" RootElement="data" SchemaID="Schema5" ShowImportExportValidationErrors="false" AutoFit="true" Append="false" PreserveSortAFLayout="true" PreserveFormat="true">
    <DataBinding FileBinding="true" ConnectionID="10" DataBindingLoadMode="1"/>
  </Map>
  <Map ID="4" Name="WRWP" RootElement="data-set" SchemaID="Schema4" ShowImportExportValidationErrors="false" AutoFit="true" Append="false" PreserveSortAFLayout="true" PreserveFormat="true">
    <DataBinding FileBinding="true" ConnectionID="1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id="3" name="Table19" displayName="Table19" ref="A1:K189" tableType="xml" totalsRowShown="0" headerRowDxfId="81" dataDxfId="79" headerRowBorderDxfId="80" tableBorderDxfId="78" totalsRowBorderDxfId="77" connectionId="2">
  <autoFilter ref="A1:K189"/>
  <sortState ref="A2:P98">
    <sortCondition ref="B1:B98"/>
  </sortState>
  <tableColumns count="11">
    <tableColumn id="1" uniqueName="SiteName" name="Site name" dataDxfId="76">
      <xmlColumnPr mapId="16" xpath="/data-set/record/SiteName" xmlDataType="string"/>
    </tableColumn>
    <tableColumn id="5" uniqueName="WMO" name="WMO number" dataDxfId="75">
      <xmlColumnPr mapId="16" xpath="/data-set/record/WMO" xmlDataType="integer"/>
    </tableColumn>
    <tableColumn id="2" uniqueName="Latitude" name="Latitude (°N)" dataDxfId="74">
      <xmlColumnPr mapId="16" xpath="/data-set/record/Latitude" xmlDataType="double"/>
    </tableColumn>
    <tableColumn id="3" uniqueName="Longitude" name="Longitude (°E)" dataDxfId="73">
      <xmlColumnPr mapId="16" xpath="/data-set/record/Longitude" xmlDataType="double"/>
    </tableColumn>
    <tableColumn id="4" uniqueName="Altitude" name="altitude (m)" dataDxfId="72">
      <xmlColumnPr mapId="16" xpath="/data-set/record/Altitude" xmlDataType="integer"/>
    </tableColumn>
    <tableColumn id="14" uniqueName="Identifier" name="Identifier" dataDxfId="71">
      <xmlColumnPr mapId="16" xpath="/data-set/record/Identifier" xmlDataType="integer"/>
    </tableColumn>
    <tableColumn id="6" uniqueName="Serial" name="Serial Number" dataDxfId="70">
      <xmlColumnPr mapId="16" xpath="/data-set/record/Serial" xmlDataType="string"/>
    </tableColumn>
    <tableColumn id="7" uniqueName="Type" name="Instrument type" dataDxfId="69">
      <xmlColumnPr mapId="16" xpath="/data-set/record/Type" xmlDataType="string"/>
    </tableColumn>
    <tableColumn id="8" uniqueName="FLength" name="File Length (min)" dataDxfId="68">
      <xmlColumnPr mapId="16" xpath="/data-set/record/FLength" xmlDataType="integer"/>
    </tableColumn>
    <tableColumn id="9" uniqueName="NWS" name="NWS" dataDxfId="67">
      <xmlColumnPr mapId="16" xpath="/data-set/record/NWS" xmlDataType="string"/>
    </tableColumn>
    <tableColumn id="12" uniqueName="12" name="wavelength" dataDxfId="6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1:T54" tableType="xml" totalsRowShown="0" headerRowDxfId="59" dataDxfId="58" connectionId="10">
  <autoFilter ref="A1:T54"/>
  <sortState ref="A2:AB54">
    <sortCondition ref="B1:B54"/>
  </sortState>
  <tableColumns count="20">
    <tableColumn id="1" uniqueName="name" name="Name" dataDxfId="57">
      <xmlColumnPr mapId="13" xpath="/data/marker/name" xmlDataType="string"/>
    </tableColumn>
    <tableColumn id="2" uniqueName="code" name="Code" dataDxfId="56">
      <xmlColumnPr mapId="13" xpath="/data/marker/code" xmlDataType="integer"/>
    </tableColumn>
    <tableColumn id="3" uniqueName="0" name="Code low" dataDxfId="55"/>
    <tableColumn id="4" uniqueName="lat" name="Lat" dataDxfId="54">
      <xmlColumnPr mapId="13" xpath="/data/marker/lat" xmlDataType="double"/>
    </tableColumn>
    <tableColumn id="5" uniqueName="lng" name="Lon" dataDxfId="53">
      <xmlColumnPr mapId="13" xpath="/data/marker/lng" xmlDataType="double"/>
    </tableColumn>
    <tableColumn id="6" uniqueName="0" name="Alt" dataDxfId="52"/>
    <tableColumn id="7" uniqueName="0" name="Frequency" dataDxfId="51"/>
    <tableColumn id="8" uniqueName="Brand" name="Brand" dataDxfId="50">
      <xmlColumnPr mapId="13" xpath="/data/marker/Brand" xmlDataType="double"/>
    </tableColumn>
    <tableColumn id="9" uniqueName="Installation" name="Installation date" dataDxfId="49">
      <xmlColumnPr mapId="13" xpath="/data/marker/Installation" xmlDataType="double"/>
    </tableColumn>
    <tableColumn id="10" uniqueName="Type" name="Type" dataDxfId="48">
      <xmlColumnPr mapId="13" xpath="/data/marker/Type" xmlDataType="string"/>
    </tableColumn>
    <tableColumn id="22" uniqueName="22" name="Alt Type" dataDxfId="47"/>
    <tableColumn id="23" uniqueName="NWS" name="Institution">
      <xmlColumnPr mapId="13" xpath="/data/marker/NWS" xmlDataType="string"/>
    </tableColumn>
    <tableColumn id="12" uniqueName="HeightResolutionH" name="height resolution high mode [m]" dataDxfId="46">
      <xmlColumnPr mapId="13" xpath="/data/marker/HeightResolutionH" xmlDataType="integer"/>
    </tableColumn>
    <tableColumn id="13" uniqueName="HeightResolutionL" name="height resolution  low/std mode[m]" dataDxfId="45">
      <xmlColumnPr mapId="13" xpath="/data/marker/HeightResolutionL" xmlDataType="integer"/>
    </tableColumn>
    <tableColumn id="14" uniqueName="RangeH" name="range High [km]" dataDxfId="44">
      <xmlColumnPr mapId="13" xpath="/data/marker/RangeH" xmlDataType="double"/>
    </tableColumn>
    <tableColumn id="15" uniqueName="RangeL" name="Range low/std [km]" dataDxfId="43">
      <xmlColumnPr mapId="13" xpath="/data/marker/RangeL" xmlDataType="string"/>
    </tableColumn>
    <tableColumn id="16" uniqueName="AveragingPeriod" name="Averaging period [min]" dataDxfId="42">
      <xmlColumnPr mapId="13" xpath="/data/marker/AveragingPeriod" xmlDataType="integer"/>
    </tableColumn>
    <tableColumn id="17" uniqueName="BeamAngle" name="Beam angle [°]" dataDxfId="41">
      <xmlColumnPr mapId="13" xpath="/data/marker/BeamAngle" xmlDataType="integer"/>
    </tableColumn>
    <tableColumn id="25" uniqueName="25" name="Country" dataDxfId="40"/>
    <tableColumn id="11" uniqueName="11" name="Horizontal width of sampled volume " dataDxfId="3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1" displayName="Table11" ref="A1:O124" tableType="xml" totalsRowShown="0" connectionId="12">
  <autoFilter ref="A1:O124"/>
  <sortState ref="A2:O121">
    <sortCondition ref="B1:B121"/>
  </sortState>
  <tableColumns count="15">
    <tableColumn id="1" uniqueName="name" name="Name">
      <xmlColumnPr mapId="4" xpath="/data-set/marker/name" xmlDataType="string"/>
    </tableColumn>
    <tableColumn id="2" uniqueName="WMO" name="WMO Number" dataDxfId="5">
      <xmlColumnPr mapId="4" xpath="/data-set/marker/WMO" xmlDataType="string"/>
    </tableColumn>
    <tableColumn id="3" uniqueName="lat" name="lat">
      <xmlColumnPr mapId="4" xpath="/data-set/marker/lat" xmlDataType="double"/>
    </tableColumn>
    <tableColumn id="4" uniqueName="lng" name="lng">
      <xmlColumnPr mapId="4" xpath="/data-set/marker/lng" xmlDataType="double"/>
    </tableColumn>
    <tableColumn id="5" uniqueName="country" name="country">
      <xmlColumnPr mapId="4" xpath="/data-set/marker/country" xmlDataType="string"/>
    </tableColumn>
    <tableColumn id="6" uniqueName="UKcode" name="Code">
      <xmlColumnPr mapId="4" xpath="/data-set/marker/UKcode" xmlDataType="string"/>
    </tableColumn>
    <tableColumn id="7" uniqueName="NWHname" name="NWH name">
      <xmlColumnPr mapId="4" xpath="/data-set/marker/NWHname" xmlDataType="string"/>
    </tableColumn>
    <tableColumn id="8" uniqueName="NWHcode" name="NWH code">
      <xmlColumnPr mapId="4" xpath="/data-set/marker/NWHcode" xmlDataType="string"/>
    </tableColumn>
    <tableColumn id="9" uniqueName="Classification" name="Classification">
      <xmlColumnPr mapId="4" xpath="/data-set/marker/Classification" xmlDataType="string"/>
    </tableColumn>
    <tableColumn id="11" uniqueName="11" name="Status" dataDxfId="4"/>
    <tableColumn id="13" uniqueName="13" name="Type" dataDxfId="3"/>
    <tableColumn id="15" uniqueName="15" name="Frequency" dataDxfId="2"/>
    <tableColumn id="12" uniqueName="12" name="Data frequency" dataDxfId="1"/>
    <tableColumn id="14" uniqueName="14" name="Comments" dataDxfId="0"/>
    <tableColumn id="10" uniqueName="10" name="Country-Long_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abSelected="1" topLeftCell="A119" zoomScaleNormal="100" workbookViewId="0">
      <pane xSplit="1" topLeftCell="B1" activePane="topRight" state="frozen"/>
      <selection pane="topRight" activeCell="K156" sqref="K156:K189"/>
    </sheetView>
  </sheetViews>
  <sheetFormatPr defaultRowHeight="15" x14ac:dyDescent="0.25"/>
  <cols>
    <col min="1" max="1" width="32.85546875" customWidth="1"/>
    <col min="2" max="2" width="16.140625" bestFit="1" customWidth="1"/>
    <col min="3" max="3" width="14.5703125" bestFit="1" customWidth="1"/>
    <col min="4" max="4" width="15.85546875" bestFit="1" customWidth="1"/>
    <col min="5" max="5" width="13.85546875" bestFit="1" customWidth="1"/>
    <col min="6" max="6" width="13.85546875" style="2" customWidth="1"/>
    <col min="7" max="7" width="16.140625" bestFit="1" customWidth="1"/>
    <col min="8" max="8" width="23.85546875" bestFit="1" customWidth="1"/>
    <col min="9" max="9" width="18.42578125" bestFit="1" customWidth="1"/>
    <col min="10" max="10" width="19.42578125" customWidth="1"/>
    <col min="11" max="11" width="14.140625" bestFit="1" customWidth="1"/>
  </cols>
  <sheetData>
    <row r="1" spans="1:11" x14ac:dyDescent="0.25">
      <c r="A1" s="5" t="s">
        <v>349</v>
      </c>
      <c r="B1" s="46" t="s">
        <v>353</v>
      </c>
      <c r="C1" s="46" t="s">
        <v>350</v>
      </c>
      <c r="D1" s="46" t="s">
        <v>351</v>
      </c>
      <c r="E1" s="46" t="s">
        <v>352</v>
      </c>
      <c r="F1" s="44" t="s">
        <v>519</v>
      </c>
      <c r="G1" s="46" t="s">
        <v>354</v>
      </c>
      <c r="H1" s="46" t="s">
        <v>355</v>
      </c>
      <c r="I1" s="46" t="s">
        <v>356</v>
      </c>
      <c r="J1" s="48" t="s">
        <v>357</v>
      </c>
      <c r="K1" s="47" t="s">
        <v>686</v>
      </c>
    </row>
    <row r="2" spans="1:11" x14ac:dyDescent="0.25">
      <c r="A2" s="1" t="s">
        <v>619</v>
      </c>
      <c r="B2" s="45">
        <v>1311</v>
      </c>
      <c r="C2" s="45">
        <v>60.29</v>
      </c>
      <c r="D2" s="45">
        <v>5.22</v>
      </c>
      <c r="E2" s="45">
        <v>49</v>
      </c>
      <c r="F2" s="43" t="s">
        <v>545</v>
      </c>
      <c r="G2" s="45" t="s">
        <v>560</v>
      </c>
      <c r="H2" s="45" t="s">
        <v>561</v>
      </c>
      <c r="I2" s="45">
        <v>5</v>
      </c>
      <c r="J2" s="45" t="s">
        <v>666</v>
      </c>
      <c r="K2" s="45">
        <v>1064</v>
      </c>
    </row>
    <row r="3" spans="1:11" x14ac:dyDescent="0.25">
      <c r="A3" s="49" t="s">
        <v>620</v>
      </c>
      <c r="B3" s="51">
        <v>1492</v>
      </c>
      <c r="C3" s="51">
        <v>59.942</v>
      </c>
      <c r="D3" s="51">
        <v>10.72</v>
      </c>
      <c r="E3" s="51">
        <v>96</v>
      </c>
      <c r="F3" s="50" t="s">
        <v>545</v>
      </c>
      <c r="G3" s="51" t="s">
        <v>562</v>
      </c>
      <c r="H3" s="51" t="s">
        <v>561</v>
      </c>
      <c r="I3" s="51">
        <v>5</v>
      </c>
      <c r="J3" s="51" t="s">
        <v>666</v>
      </c>
      <c r="K3" s="51">
        <v>1064</v>
      </c>
    </row>
    <row r="4" spans="1:11" x14ac:dyDescent="0.25">
      <c r="A4" s="49" t="s">
        <v>563</v>
      </c>
      <c r="B4" s="51">
        <v>3005</v>
      </c>
      <c r="C4" s="51">
        <v>60.133000000000003</v>
      </c>
      <c r="D4" s="51">
        <v>-1.1830000000000001</v>
      </c>
      <c r="E4" s="51">
        <v>82</v>
      </c>
      <c r="F4" s="50" t="s">
        <v>545</v>
      </c>
      <c r="G4" s="51" t="s">
        <v>621</v>
      </c>
      <c r="H4" s="51" t="s">
        <v>561</v>
      </c>
      <c r="I4" s="51">
        <v>15</v>
      </c>
      <c r="J4" s="51" t="s">
        <v>73</v>
      </c>
      <c r="K4" s="51">
        <v>1064</v>
      </c>
    </row>
    <row r="5" spans="1:11" x14ac:dyDescent="0.25">
      <c r="A5" s="49" t="s">
        <v>563</v>
      </c>
      <c r="B5" s="51">
        <v>3005</v>
      </c>
      <c r="C5" s="51">
        <v>60.133000000000003</v>
      </c>
      <c r="D5" s="51">
        <v>-1.1830000000000001</v>
      </c>
      <c r="E5" s="51">
        <v>82</v>
      </c>
      <c r="F5" s="50" t="s">
        <v>544</v>
      </c>
      <c r="G5" s="51" t="s">
        <v>520</v>
      </c>
      <c r="H5" s="51" t="s">
        <v>361</v>
      </c>
      <c r="I5" s="51">
        <v>60</v>
      </c>
      <c r="J5" s="51" t="s">
        <v>73</v>
      </c>
      <c r="K5" s="51">
        <v>910</v>
      </c>
    </row>
    <row r="6" spans="1:11" x14ac:dyDescent="0.25">
      <c r="A6" s="49" t="s">
        <v>564</v>
      </c>
      <c r="B6" s="51">
        <v>3018</v>
      </c>
      <c r="C6" s="51">
        <v>58.210999999999999</v>
      </c>
      <c r="D6" s="51">
        <v>-6.1849999999999996</v>
      </c>
      <c r="E6" s="51">
        <v>9</v>
      </c>
      <c r="F6" s="50" t="s">
        <v>545</v>
      </c>
      <c r="G6" s="51" t="s">
        <v>622</v>
      </c>
      <c r="H6" s="51" t="s">
        <v>561</v>
      </c>
      <c r="I6" s="51">
        <v>15</v>
      </c>
      <c r="J6" s="51" t="s">
        <v>73</v>
      </c>
      <c r="K6" s="51">
        <v>1064</v>
      </c>
    </row>
    <row r="7" spans="1:11" x14ac:dyDescent="0.25">
      <c r="A7" s="49" t="s">
        <v>565</v>
      </c>
      <c r="B7" s="51">
        <v>3023</v>
      </c>
      <c r="C7" s="51">
        <v>57.353000000000002</v>
      </c>
      <c r="D7" s="51">
        <v>-7.375</v>
      </c>
      <c r="E7" s="51">
        <v>4</v>
      </c>
      <c r="F7" s="50" t="s">
        <v>545</v>
      </c>
      <c r="G7" s="51" t="s">
        <v>623</v>
      </c>
      <c r="H7" s="51" t="s">
        <v>561</v>
      </c>
      <c r="I7" s="51">
        <v>15</v>
      </c>
      <c r="J7" s="51" t="s">
        <v>73</v>
      </c>
      <c r="K7" s="51">
        <v>1064</v>
      </c>
    </row>
    <row r="8" spans="1:11" x14ac:dyDescent="0.25">
      <c r="A8" s="49" t="s">
        <v>566</v>
      </c>
      <c r="B8" s="51">
        <v>3066</v>
      </c>
      <c r="C8" s="51">
        <v>57.65</v>
      </c>
      <c r="D8" s="51">
        <v>-3.5670000000000002</v>
      </c>
      <c r="E8" s="51">
        <v>7</v>
      </c>
      <c r="F8" s="50" t="s">
        <v>545</v>
      </c>
      <c r="G8" s="51" t="s">
        <v>521</v>
      </c>
      <c r="H8" s="51" t="s">
        <v>361</v>
      </c>
      <c r="I8" s="51">
        <v>60</v>
      </c>
      <c r="J8" s="51" t="s">
        <v>73</v>
      </c>
      <c r="K8" s="51">
        <v>910</v>
      </c>
    </row>
    <row r="9" spans="1:11" x14ac:dyDescent="0.25">
      <c r="A9" s="49" t="s">
        <v>567</v>
      </c>
      <c r="B9" s="51">
        <v>3068</v>
      </c>
      <c r="C9" s="51">
        <v>57.716999999999999</v>
      </c>
      <c r="D9" s="51">
        <v>-3.3170000000000002</v>
      </c>
      <c r="E9" s="51">
        <v>13</v>
      </c>
      <c r="F9" s="50" t="s">
        <v>545</v>
      </c>
      <c r="G9" s="51" t="s">
        <v>522</v>
      </c>
      <c r="H9" s="51" t="s">
        <v>361</v>
      </c>
      <c r="I9" s="51">
        <v>60</v>
      </c>
      <c r="J9" s="51" t="s">
        <v>73</v>
      </c>
      <c r="K9" s="51">
        <v>910</v>
      </c>
    </row>
    <row r="10" spans="1:11" x14ac:dyDescent="0.25">
      <c r="A10" s="49" t="s">
        <v>568</v>
      </c>
      <c r="B10" s="51">
        <v>3162</v>
      </c>
      <c r="C10" s="51">
        <v>55.317</v>
      </c>
      <c r="D10" s="51">
        <v>-3.2</v>
      </c>
      <c r="E10" s="51">
        <v>242</v>
      </c>
      <c r="F10" s="50" t="s">
        <v>545</v>
      </c>
      <c r="G10" s="51" t="s">
        <v>624</v>
      </c>
      <c r="H10" s="51" t="s">
        <v>561</v>
      </c>
      <c r="I10" s="51">
        <v>15</v>
      </c>
      <c r="J10" s="51" t="s">
        <v>73</v>
      </c>
      <c r="K10" s="51">
        <v>1064</v>
      </c>
    </row>
    <row r="11" spans="1:11" x14ac:dyDescent="0.25">
      <c r="A11" s="49" t="s">
        <v>568</v>
      </c>
      <c r="B11" s="51">
        <v>3162</v>
      </c>
      <c r="C11" s="51">
        <v>55.317</v>
      </c>
      <c r="D11" s="51">
        <v>-3.2</v>
      </c>
      <c r="E11" s="51">
        <v>242</v>
      </c>
      <c r="F11" s="50" t="s">
        <v>544</v>
      </c>
      <c r="G11" s="51" t="s">
        <v>523</v>
      </c>
      <c r="H11" s="51" t="s">
        <v>361</v>
      </c>
      <c r="I11" s="51">
        <v>60</v>
      </c>
      <c r="J11" s="51" t="s">
        <v>73</v>
      </c>
      <c r="K11" s="51">
        <v>910</v>
      </c>
    </row>
    <row r="12" spans="1:11" x14ac:dyDescent="0.25">
      <c r="A12" s="49" t="s">
        <v>569</v>
      </c>
      <c r="B12" s="51">
        <v>3171</v>
      </c>
      <c r="C12" s="51">
        <v>56.383000000000003</v>
      </c>
      <c r="D12" s="51">
        <v>-2.867</v>
      </c>
      <c r="E12" s="51">
        <v>12</v>
      </c>
      <c r="F12" s="50" t="s">
        <v>545</v>
      </c>
      <c r="G12" s="51" t="s">
        <v>524</v>
      </c>
      <c r="H12" s="51" t="s">
        <v>361</v>
      </c>
      <c r="I12" s="51">
        <v>60</v>
      </c>
      <c r="J12" s="51" t="s">
        <v>73</v>
      </c>
      <c r="K12" s="51">
        <v>910</v>
      </c>
    </row>
    <row r="13" spans="1:11" x14ac:dyDescent="0.25">
      <c r="A13" s="49" t="s">
        <v>570</v>
      </c>
      <c r="B13" s="51">
        <v>3257</v>
      </c>
      <c r="C13" s="51">
        <v>54.3</v>
      </c>
      <c r="D13" s="51">
        <v>-1.5329999999999999</v>
      </c>
      <c r="E13" s="51">
        <v>40</v>
      </c>
      <c r="F13" s="50" t="s">
        <v>545</v>
      </c>
      <c r="G13" s="51" t="s">
        <v>525</v>
      </c>
      <c r="H13" s="51" t="s">
        <v>361</v>
      </c>
      <c r="I13" s="51">
        <v>60</v>
      </c>
      <c r="J13" s="51" t="s">
        <v>73</v>
      </c>
      <c r="K13" s="51">
        <v>910</v>
      </c>
    </row>
    <row r="14" spans="1:11" x14ac:dyDescent="0.25">
      <c r="A14" s="49" t="s">
        <v>571</v>
      </c>
      <c r="B14" s="51">
        <v>3266</v>
      </c>
      <c r="C14" s="51">
        <v>54.05</v>
      </c>
      <c r="D14" s="51">
        <v>-1.25</v>
      </c>
      <c r="E14" s="51">
        <v>16</v>
      </c>
      <c r="F14" s="50" t="s">
        <v>545</v>
      </c>
      <c r="G14" s="51" t="s">
        <v>526</v>
      </c>
      <c r="H14" s="51" t="s">
        <v>361</v>
      </c>
      <c r="I14" s="51">
        <v>60</v>
      </c>
      <c r="J14" s="51" t="s">
        <v>73</v>
      </c>
      <c r="K14" s="51">
        <v>910</v>
      </c>
    </row>
    <row r="15" spans="1:11" x14ac:dyDescent="0.25">
      <c r="A15" s="49" t="s">
        <v>572</v>
      </c>
      <c r="B15" s="51">
        <v>3302</v>
      </c>
      <c r="C15" s="51">
        <v>53.25</v>
      </c>
      <c r="D15" s="51">
        <v>-4.5330000000000004</v>
      </c>
      <c r="E15" s="51">
        <v>11</v>
      </c>
      <c r="F15" s="50" t="s">
        <v>545</v>
      </c>
      <c r="G15" s="51" t="s">
        <v>527</v>
      </c>
      <c r="H15" s="51" t="s">
        <v>361</v>
      </c>
      <c r="I15" s="51">
        <v>60</v>
      </c>
      <c r="J15" s="51" t="s">
        <v>73</v>
      </c>
      <c r="K15" s="51">
        <v>910</v>
      </c>
    </row>
    <row r="16" spans="1:11" x14ac:dyDescent="0.25">
      <c r="A16" s="49" t="s">
        <v>573</v>
      </c>
      <c r="B16" s="51">
        <v>3354</v>
      </c>
      <c r="C16" s="51">
        <v>53</v>
      </c>
      <c r="D16" s="51">
        <v>-1.25</v>
      </c>
      <c r="E16" s="51">
        <v>117</v>
      </c>
      <c r="F16" s="50" t="s">
        <v>545</v>
      </c>
      <c r="G16" s="51" t="s">
        <v>528</v>
      </c>
      <c r="H16" s="51" t="s">
        <v>361</v>
      </c>
      <c r="I16" s="51">
        <v>60</v>
      </c>
      <c r="J16" s="51" t="s">
        <v>73</v>
      </c>
      <c r="K16" s="51">
        <v>910</v>
      </c>
    </row>
    <row r="17" spans="1:11" x14ac:dyDescent="0.25">
      <c r="A17" s="49" t="s">
        <v>573</v>
      </c>
      <c r="B17" s="51">
        <v>3354</v>
      </c>
      <c r="C17" s="51">
        <v>53.006</v>
      </c>
      <c r="D17" s="51">
        <v>-1.2509999999999999</v>
      </c>
      <c r="E17" s="51">
        <v>117</v>
      </c>
      <c r="F17" s="50" t="s">
        <v>544</v>
      </c>
      <c r="G17" s="51" t="s">
        <v>713</v>
      </c>
      <c r="H17" s="51" t="s">
        <v>561</v>
      </c>
      <c r="I17" s="51">
        <v>15</v>
      </c>
      <c r="J17" s="51" t="s">
        <v>73</v>
      </c>
      <c r="K17" s="51">
        <v>1064</v>
      </c>
    </row>
    <row r="18" spans="1:11" x14ac:dyDescent="0.25">
      <c r="A18" s="49" t="s">
        <v>574</v>
      </c>
      <c r="B18" s="51">
        <v>3377</v>
      </c>
      <c r="C18" s="51">
        <v>53.167000000000002</v>
      </c>
      <c r="D18" s="51">
        <v>-0.51700000000000002</v>
      </c>
      <c r="E18" s="51">
        <v>70</v>
      </c>
      <c r="F18" s="50" t="s">
        <v>545</v>
      </c>
      <c r="G18" s="51" t="s">
        <v>529</v>
      </c>
      <c r="H18" s="51" t="s">
        <v>361</v>
      </c>
      <c r="I18" s="51">
        <v>60</v>
      </c>
      <c r="J18" s="51" t="s">
        <v>73</v>
      </c>
      <c r="K18" s="51">
        <v>910</v>
      </c>
    </row>
    <row r="19" spans="1:11" x14ac:dyDescent="0.25">
      <c r="A19" s="49" t="s">
        <v>575</v>
      </c>
      <c r="B19" s="51">
        <v>3379</v>
      </c>
      <c r="C19" s="51">
        <v>53.033000000000001</v>
      </c>
      <c r="D19" s="51">
        <v>-0.5</v>
      </c>
      <c r="E19" s="51">
        <v>66</v>
      </c>
      <c r="F19" s="50" t="s">
        <v>545</v>
      </c>
      <c r="G19" s="51" t="s">
        <v>530</v>
      </c>
      <c r="H19" s="51" t="s">
        <v>361</v>
      </c>
      <c r="I19" s="51">
        <v>60</v>
      </c>
      <c r="J19" s="51" t="s">
        <v>73</v>
      </c>
      <c r="K19" s="51">
        <v>910</v>
      </c>
    </row>
    <row r="20" spans="1:11" x14ac:dyDescent="0.25">
      <c r="A20" s="49" t="s">
        <v>576</v>
      </c>
      <c r="B20" s="51">
        <v>3391</v>
      </c>
      <c r="C20" s="51">
        <v>53.082999999999998</v>
      </c>
      <c r="D20" s="51">
        <v>-0.16700000000000001</v>
      </c>
      <c r="E20" s="51">
        <v>7</v>
      </c>
      <c r="F20" s="50" t="s">
        <v>545</v>
      </c>
      <c r="G20" s="51" t="s">
        <v>625</v>
      </c>
      <c r="H20" s="51" t="s">
        <v>561</v>
      </c>
      <c r="I20" s="51">
        <v>15</v>
      </c>
      <c r="J20" s="51" t="s">
        <v>73</v>
      </c>
      <c r="K20" s="51">
        <v>1064</v>
      </c>
    </row>
    <row r="21" spans="1:11" x14ac:dyDescent="0.25">
      <c r="A21" s="49" t="s">
        <v>576</v>
      </c>
      <c r="B21" s="51">
        <v>3391</v>
      </c>
      <c r="C21" s="51">
        <v>53.082999999999998</v>
      </c>
      <c r="D21" s="51">
        <v>-0.16700000000000001</v>
      </c>
      <c r="E21" s="51">
        <v>7</v>
      </c>
      <c r="F21" s="50" t="s">
        <v>544</v>
      </c>
      <c r="G21" s="51" t="s">
        <v>531</v>
      </c>
      <c r="H21" s="51" t="s">
        <v>361</v>
      </c>
      <c r="I21" s="51">
        <v>60</v>
      </c>
      <c r="J21" s="51" t="s">
        <v>73</v>
      </c>
      <c r="K21" s="51">
        <v>910</v>
      </c>
    </row>
    <row r="22" spans="1:11" x14ac:dyDescent="0.25">
      <c r="A22" s="49" t="s">
        <v>577</v>
      </c>
      <c r="B22" s="51">
        <v>3414</v>
      </c>
      <c r="C22" s="51">
        <v>52.8</v>
      </c>
      <c r="D22" s="51">
        <v>-2.6669999999999998</v>
      </c>
      <c r="E22" s="51">
        <v>76</v>
      </c>
      <c r="F22" s="50" t="s">
        <v>545</v>
      </c>
      <c r="G22" s="51" t="s">
        <v>532</v>
      </c>
      <c r="H22" s="51" t="s">
        <v>361</v>
      </c>
      <c r="I22" s="51">
        <v>60</v>
      </c>
      <c r="J22" s="51" t="s">
        <v>73</v>
      </c>
      <c r="K22" s="51">
        <v>910</v>
      </c>
    </row>
    <row r="23" spans="1:11" x14ac:dyDescent="0.25">
      <c r="A23" s="49" t="s">
        <v>626</v>
      </c>
      <c r="B23" s="51">
        <v>3462</v>
      </c>
      <c r="C23" s="51">
        <v>52.616999999999997</v>
      </c>
      <c r="D23" s="51">
        <v>-0.48299999999999998</v>
      </c>
      <c r="E23" s="51">
        <v>84</v>
      </c>
      <c r="F23" s="50" t="s">
        <v>545</v>
      </c>
      <c r="G23" s="51" t="s">
        <v>627</v>
      </c>
      <c r="H23" s="51" t="s">
        <v>361</v>
      </c>
      <c r="I23" s="51">
        <v>60</v>
      </c>
      <c r="J23" s="51" t="s">
        <v>73</v>
      </c>
      <c r="K23" s="51">
        <v>910</v>
      </c>
    </row>
    <row r="24" spans="1:11" x14ac:dyDescent="0.25">
      <c r="A24" s="49" t="s">
        <v>578</v>
      </c>
      <c r="B24" s="51">
        <v>3482</v>
      </c>
      <c r="C24" s="51">
        <v>52.65</v>
      </c>
      <c r="D24" s="51">
        <v>0.56699999999999995</v>
      </c>
      <c r="E24" s="51">
        <v>23</v>
      </c>
      <c r="F24" s="50" t="s">
        <v>545</v>
      </c>
      <c r="G24" s="51" t="s">
        <v>533</v>
      </c>
      <c r="H24" s="51" t="s">
        <v>361</v>
      </c>
      <c r="I24" s="51">
        <v>60</v>
      </c>
      <c r="J24" s="51" t="s">
        <v>73</v>
      </c>
      <c r="K24" s="51">
        <v>910</v>
      </c>
    </row>
    <row r="25" spans="1:11" x14ac:dyDescent="0.25">
      <c r="A25" s="49" t="s">
        <v>579</v>
      </c>
      <c r="B25" s="51">
        <v>3502</v>
      </c>
      <c r="C25" s="51">
        <v>52.136000000000003</v>
      </c>
      <c r="D25" s="51">
        <v>-4.5650000000000004</v>
      </c>
      <c r="E25" s="51">
        <v>133</v>
      </c>
      <c r="F25" s="50" t="s">
        <v>545</v>
      </c>
      <c r="G25" s="51" t="s">
        <v>628</v>
      </c>
      <c r="H25" s="51" t="s">
        <v>561</v>
      </c>
      <c r="I25" s="51">
        <v>15</v>
      </c>
      <c r="J25" s="51" t="s">
        <v>73</v>
      </c>
      <c r="K25" s="51">
        <v>1064</v>
      </c>
    </row>
    <row r="26" spans="1:11" x14ac:dyDescent="0.25">
      <c r="A26" s="49" t="s">
        <v>579</v>
      </c>
      <c r="B26" s="51">
        <v>3502</v>
      </c>
      <c r="C26" s="51">
        <v>52.136000000000003</v>
      </c>
      <c r="D26" s="51">
        <v>-4.5650000000000004</v>
      </c>
      <c r="E26" s="51">
        <v>133</v>
      </c>
      <c r="F26" s="50" t="s">
        <v>544</v>
      </c>
      <c r="G26" s="51" t="s">
        <v>534</v>
      </c>
      <c r="H26" s="51" t="s">
        <v>361</v>
      </c>
      <c r="I26" s="51">
        <v>60</v>
      </c>
      <c r="J26" s="51" t="s">
        <v>73</v>
      </c>
      <c r="K26" s="51">
        <v>910</v>
      </c>
    </row>
    <row r="27" spans="1:11" x14ac:dyDescent="0.25">
      <c r="A27" s="49" t="s">
        <v>580</v>
      </c>
      <c r="B27" s="51">
        <v>3590</v>
      </c>
      <c r="C27" s="51">
        <v>52.116999999999997</v>
      </c>
      <c r="D27" s="51">
        <v>0.96699999999999997</v>
      </c>
      <c r="E27" s="51">
        <v>87</v>
      </c>
      <c r="F27" s="50" t="s">
        <v>545</v>
      </c>
      <c r="G27" s="51" t="s">
        <v>629</v>
      </c>
      <c r="H27" s="51" t="s">
        <v>561</v>
      </c>
      <c r="I27" s="51">
        <v>15</v>
      </c>
      <c r="J27" s="51" t="s">
        <v>73</v>
      </c>
      <c r="K27" s="51">
        <v>1064</v>
      </c>
    </row>
    <row r="28" spans="1:11" x14ac:dyDescent="0.25">
      <c r="A28" s="49" t="s">
        <v>580</v>
      </c>
      <c r="B28" s="51">
        <v>3590</v>
      </c>
      <c r="C28" s="51">
        <v>52.116999999999997</v>
      </c>
      <c r="D28" s="51">
        <v>0.96699999999999997</v>
      </c>
      <c r="E28" s="51">
        <v>87</v>
      </c>
      <c r="F28" s="50" t="s">
        <v>544</v>
      </c>
      <c r="G28" s="51" t="s">
        <v>535</v>
      </c>
      <c r="H28" s="51" t="s">
        <v>361</v>
      </c>
      <c r="I28" s="51">
        <v>60</v>
      </c>
      <c r="J28" s="51" t="s">
        <v>73</v>
      </c>
      <c r="K28" s="51">
        <v>910</v>
      </c>
    </row>
    <row r="29" spans="1:11" x14ac:dyDescent="0.25">
      <c r="A29" s="49" t="s">
        <v>670</v>
      </c>
      <c r="B29" s="51">
        <v>3649</v>
      </c>
      <c r="C29" s="51">
        <v>51.758000000000003</v>
      </c>
      <c r="D29" s="51">
        <v>-1.5780000000000001</v>
      </c>
      <c r="E29" s="51">
        <v>82</v>
      </c>
      <c r="F29" s="50" t="s">
        <v>545</v>
      </c>
      <c r="G29" s="51" t="s">
        <v>671</v>
      </c>
      <c r="H29" s="51" t="s">
        <v>361</v>
      </c>
      <c r="I29" s="51">
        <v>60</v>
      </c>
      <c r="J29" s="51" t="s">
        <v>73</v>
      </c>
      <c r="K29" s="51">
        <v>910</v>
      </c>
    </row>
    <row r="30" spans="1:11" x14ac:dyDescent="0.25">
      <c r="A30" s="49" t="s">
        <v>581</v>
      </c>
      <c r="B30" s="51">
        <v>3658</v>
      </c>
      <c r="C30" s="51">
        <v>51.616999999999997</v>
      </c>
      <c r="D30" s="51">
        <v>-1.083</v>
      </c>
      <c r="E30" s="51">
        <v>63</v>
      </c>
      <c r="F30" s="50" t="s">
        <v>545</v>
      </c>
      <c r="G30" s="51" t="s">
        <v>536</v>
      </c>
      <c r="H30" s="51" t="s">
        <v>361</v>
      </c>
      <c r="I30" s="51">
        <v>60</v>
      </c>
      <c r="J30" s="51" t="s">
        <v>73</v>
      </c>
      <c r="K30" s="51">
        <v>910</v>
      </c>
    </row>
    <row r="31" spans="1:11" x14ac:dyDescent="0.25">
      <c r="A31" s="49" t="s">
        <v>630</v>
      </c>
      <c r="B31" s="51">
        <v>3672</v>
      </c>
      <c r="C31" s="51">
        <v>51.55</v>
      </c>
      <c r="D31" s="51">
        <v>-0.41699999999999998</v>
      </c>
      <c r="E31" s="51">
        <v>38</v>
      </c>
      <c r="F31" s="50" t="s">
        <v>545</v>
      </c>
      <c r="G31" s="51" t="s">
        <v>631</v>
      </c>
      <c r="H31" s="51" t="s">
        <v>361</v>
      </c>
      <c r="I31" s="51">
        <v>60</v>
      </c>
      <c r="J31" s="51" t="s">
        <v>73</v>
      </c>
      <c r="K31" s="51">
        <v>910</v>
      </c>
    </row>
    <row r="32" spans="1:11" x14ac:dyDescent="0.25">
      <c r="A32" s="49" t="s">
        <v>582</v>
      </c>
      <c r="B32" s="51">
        <v>3743</v>
      </c>
      <c r="C32" s="51">
        <v>51.2</v>
      </c>
      <c r="D32" s="51">
        <v>-1.8</v>
      </c>
      <c r="E32" s="51">
        <v>132</v>
      </c>
      <c r="F32" s="50" t="s">
        <v>545</v>
      </c>
      <c r="G32" s="51" t="s">
        <v>537</v>
      </c>
      <c r="H32" s="51" t="s">
        <v>361</v>
      </c>
      <c r="I32" s="51">
        <v>60</v>
      </c>
      <c r="J32" s="51" t="s">
        <v>73</v>
      </c>
      <c r="K32" s="51">
        <v>910</v>
      </c>
    </row>
    <row r="33" spans="1:11" x14ac:dyDescent="0.25">
      <c r="A33" s="49" t="s">
        <v>583</v>
      </c>
      <c r="B33" s="51">
        <v>3746</v>
      </c>
      <c r="C33" s="51">
        <v>51.167000000000002</v>
      </c>
      <c r="D33" s="51">
        <v>-1.75</v>
      </c>
      <c r="E33" s="51">
        <v>124</v>
      </c>
      <c r="F33" s="50" t="s">
        <v>545</v>
      </c>
      <c r="G33" s="51" t="s">
        <v>538</v>
      </c>
      <c r="H33" s="51" t="s">
        <v>361</v>
      </c>
      <c r="I33" s="51">
        <v>60</v>
      </c>
      <c r="J33" s="51" t="s">
        <v>73</v>
      </c>
      <c r="K33" s="51">
        <v>910</v>
      </c>
    </row>
    <row r="34" spans="1:11" x14ac:dyDescent="0.25">
      <c r="A34" s="49" t="s">
        <v>584</v>
      </c>
      <c r="B34" s="51">
        <v>3749</v>
      </c>
      <c r="C34" s="51">
        <v>51.15</v>
      </c>
      <c r="D34" s="51">
        <v>-1.5669999999999999</v>
      </c>
      <c r="E34" s="51">
        <v>91</v>
      </c>
      <c r="F34" s="50" t="s">
        <v>545</v>
      </c>
      <c r="G34" s="51" t="s">
        <v>539</v>
      </c>
      <c r="H34" s="51" t="s">
        <v>361</v>
      </c>
      <c r="I34" s="51">
        <v>60</v>
      </c>
      <c r="J34" s="51" t="s">
        <v>73</v>
      </c>
      <c r="K34" s="51">
        <v>910</v>
      </c>
    </row>
    <row r="35" spans="1:11" x14ac:dyDescent="0.25">
      <c r="A35" s="49" t="s">
        <v>585</v>
      </c>
      <c r="B35" s="51">
        <v>3761</v>
      </c>
      <c r="C35" s="51">
        <v>51.232999999999997</v>
      </c>
      <c r="D35" s="51">
        <v>-0.95</v>
      </c>
      <c r="E35" s="51">
        <v>123</v>
      </c>
      <c r="F35" s="50" t="s">
        <v>545</v>
      </c>
      <c r="G35" s="51" t="s">
        <v>540</v>
      </c>
      <c r="H35" s="51" t="s">
        <v>361</v>
      </c>
      <c r="I35" s="51">
        <v>60</v>
      </c>
      <c r="J35" s="51" t="s">
        <v>73</v>
      </c>
      <c r="K35" s="51">
        <v>910</v>
      </c>
    </row>
    <row r="36" spans="1:11" x14ac:dyDescent="0.25">
      <c r="A36" s="49" t="s">
        <v>586</v>
      </c>
      <c r="B36" s="51">
        <v>3808</v>
      </c>
      <c r="C36" s="51">
        <v>50.213999999999999</v>
      </c>
      <c r="D36" s="51">
        <v>-5.3209999999999997</v>
      </c>
      <c r="E36" s="51">
        <v>87</v>
      </c>
      <c r="F36" s="50" t="s">
        <v>545</v>
      </c>
      <c r="G36" s="51" t="s">
        <v>632</v>
      </c>
      <c r="H36" s="51" t="s">
        <v>561</v>
      </c>
      <c r="I36" s="51">
        <v>15</v>
      </c>
      <c r="J36" s="51" t="s">
        <v>73</v>
      </c>
      <c r="K36" s="51">
        <v>1064</v>
      </c>
    </row>
    <row r="37" spans="1:11" x14ac:dyDescent="0.25">
      <c r="A37" s="49" t="s">
        <v>586</v>
      </c>
      <c r="B37" s="51">
        <v>3808</v>
      </c>
      <c r="C37" s="51">
        <v>50.213999999999999</v>
      </c>
      <c r="D37" s="51">
        <v>-5.3209999999999997</v>
      </c>
      <c r="E37" s="51">
        <v>87</v>
      </c>
      <c r="F37" s="50" t="s">
        <v>544</v>
      </c>
      <c r="G37" s="51" t="s">
        <v>541</v>
      </c>
      <c r="H37" s="51" t="s">
        <v>361</v>
      </c>
      <c r="I37" s="51">
        <v>60</v>
      </c>
      <c r="J37" s="51" t="s">
        <v>73</v>
      </c>
      <c r="K37" s="51">
        <v>910</v>
      </c>
    </row>
    <row r="38" spans="1:11" x14ac:dyDescent="0.25">
      <c r="A38" s="49" t="s">
        <v>587</v>
      </c>
      <c r="B38" s="51">
        <v>3809</v>
      </c>
      <c r="C38" s="51">
        <v>50.084000000000003</v>
      </c>
      <c r="D38" s="51">
        <v>-5.2569999999999997</v>
      </c>
      <c r="E38" s="51">
        <v>76</v>
      </c>
      <c r="F38" s="50" t="s">
        <v>545</v>
      </c>
      <c r="G38" s="51" t="s">
        <v>542</v>
      </c>
      <c r="H38" s="51" t="s">
        <v>361</v>
      </c>
      <c r="I38" s="51">
        <v>60</v>
      </c>
      <c r="J38" s="51" t="s">
        <v>73</v>
      </c>
      <c r="K38" s="51">
        <v>910</v>
      </c>
    </row>
    <row r="39" spans="1:11" x14ac:dyDescent="0.25">
      <c r="A39" s="49" t="s">
        <v>588</v>
      </c>
      <c r="B39" s="51">
        <v>3838</v>
      </c>
      <c r="C39" s="51">
        <v>50.728000000000002</v>
      </c>
      <c r="D39" s="51">
        <v>-3.4750000000000001</v>
      </c>
      <c r="E39" s="51">
        <v>27</v>
      </c>
      <c r="F39" s="50" t="s">
        <v>545</v>
      </c>
      <c r="G39" s="51" t="s">
        <v>633</v>
      </c>
      <c r="H39" s="51" t="s">
        <v>561</v>
      </c>
      <c r="I39" s="51">
        <v>15</v>
      </c>
      <c r="J39" s="51" t="s">
        <v>73</v>
      </c>
      <c r="K39" s="51">
        <v>1064</v>
      </c>
    </row>
    <row r="40" spans="1:11" x14ac:dyDescent="0.25">
      <c r="A40" s="49" t="s">
        <v>588</v>
      </c>
      <c r="B40" s="51">
        <v>3838</v>
      </c>
      <c r="C40" s="51">
        <v>50.728000000000002</v>
      </c>
      <c r="D40" s="51">
        <v>-3.4750000000000001</v>
      </c>
      <c r="E40" s="51">
        <v>27</v>
      </c>
      <c r="F40" s="50" t="s">
        <v>544</v>
      </c>
      <c r="G40" s="51" t="s">
        <v>634</v>
      </c>
      <c r="H40" s="51" t="s">
        <v>361</v>
      </c>
      <c r="I40" s="51">
        <v>60</v>
      </c>
      <c r="J40" s="51" t="s">
        <v>73</v>
      </c>
      <c r="K40" s="51">
        <v>910</v>
      </c>
    </row>
    <row r="41" spans="1:11" x14ac:dyDescent="0.25">
      <c r="A41" s="49" t="s">
        <v>589</v>
      </c>
      <c r="B41" s="51">
        <v>3853</v>
      </c>
      <c r="C41" s="51">
        <v>51</v>
      </c>
      <c r="D41" s="51">
        <v>-2.633</v>
      </c>
      <c r="E41" s="51">
        <v>20</v>
      </c>
      <c r="F41" s="50" t="s">
        <v>545</v>
      </c>
      <c r="G41" s="51" t="s">
        <v>543</v>
      </c>
      <c r="H41" s="51" t="s">
        <v>361</v>
      </c>
      <c r="I41" s="51">
        <v>60</v>
      </c>
      <c r="J41" s="51" t="s">
        <v>73</v>
      </c>
      <c r="K41" s="51">
        <v>910</v>
      </c>
    </row>
    <row r="42" spans="1:11" x14ac:dyDescent="0.25">
      <c r="A42" s="49" t="s">
        <v>590</v>
      </c>
      <c r="B42" s="51">
        <v>3917</v>
      </c>
      <c r="C42" s="51">
        <v>54.65</v>
      </c>
      <c r="D42" s="51">
        <v>-6.2169999999999996</v>
      </c>
      <c r="E42" s="51">
        <v>81</v>
      </c>
      <c r="F42" s="50" t="s">
        <v>545</v>
      </c>
      <c r="G42" s="51" t="s">
        <v>635</v>
      </c>
      <c r="H42" s="51" t="s">
        <v>561</v>
      </c>
      <c r="I42" s="51">
        <v>15</v>
      </c>
      <c r="J42" s="51" t="s">
        <v>73</v>
      </c>
      <c r="K42" s="51">
        <v>1064</v>
      </c>
    </row>
    <row r="43" spans="1:11" x14ac:dyDescent="0.25">
      <c r="A43" s="49" t="s">
        <v>590</v>
      </c>
      <c r="B43" s="51">
        <v>3917</v>
      </c>
      <c r="C43" s="51">
        <v>54.65</v>
      </c>
      <c r="D43" s="51">
        <v>-6.2169999999999996</v>
      </c>
      <c r="E43" s="51">
        <v>81</v>
      </c>
      <c r="F43" s="50" t="s">
        <v>544</v>
      </c>
      <c r="G43" s="51" t="s">
        <v>544</v>
      </c>
      <c r="H43" s="51" t="s">
        <v>361</v>
      </c>
      <c r="I43" s="51">
        <v>60</v>
      </c>
      <c r="J43" s="51" t="s">
        <v>73</v>
      </c>
      <c r="K43" s="51">
        <v>910</v>
      </c>
    </row>
    <row r="44" spans="1:11" x14ac:dyDescent="0.25">
      <c r="A44" s="49" t="s">
        <v>682</v>
      </c>
      <c r="B44" s="51">
        <v>3955</v>
      </c>
      <c r="C44" s="51">
        <v>51.85</v>
      </c>
      <c r="D44" s="51">
        <v>-8.4830000000000005</v>
      </c>
      <c r="E44" s="51">
        <v>162</v>
      </c>
      <c r="F44" s="50" t="s">
        <v>545</v>
      </c>
      <c r="G44" s="51" t="s">
        <v>683</v>
      </c>
      <c r="H44" s="51" t="s">
        <v>361</v>
      </c>
      <c r="I44" s="51">
        <v>360</v>
      </c>
      <c r="J44" s="51" t="s">
        <v>110</v>
      </c>
      <c r="K44" s="51">
        <v>910</v>
      </c>
    </row>
    <row r="45" spans="1:11" x14ac:dyDescent="0.25">
      <c r="A45" s="49" t="s">
        <v>680</v>
      </c>
      <c r="B45" s="51">
        <v>3962</v>
      </c>
      <c r="C45" s="51">
        <v>52.7</v>
      </c>
      <c r="D45" s="51">
        <v>-8.9169999999999998</v>
      </c>
      <c r="E45" s="51">
        <v>15</v>
      </c>
      <c r="F45" s="50" t="s">
        <v>545</v>
      </c>
      <c r="G45" s="51" t="s">
        <v>681</v>
      </c>
      <c r="H45" s="51" t="s">
        <v>361</v>
      </c>
      <c r="I45" s="51">
        <v>360</v>
      </c>
      <c r="J45" s="51" t="s">
        <v>110</v>
      </c>
      <c r="K45" s="51">
        <v>910</v>
      </c>
    </row>
    <row r="46" spans="1:11" x14ac:dyDescent="0.25">
      <c r="A46" s="49" t="s">
        <v>678</v>
      </c>
      <c r="B46" s="51">
        <v>3963</v>
      </c>
      <c r="C46" s="51">
        <v>53.326000000000001</v>
      </c>
      <c r="D46" s="51">
        <v>-9.8689999999999998</v>
      </c>
      <c r="E46" s="51">
        <v>21</v>
      </c>
      <c r="F46" s="50" t="s">
        <v>545</v>
      </c>
      <c r="G46" s="51" t="s">
        <v>679</v>
      </c>
      <c r="H46" s="51" t="s">
        <v>561</v>
      </c>
      <c r="I46" s="51">
        <v>585</v>
      </c>
      <c r="J46" s="51" t="s">
        <v>360</v>
      </c>
      <c r="K46" s="51">
        <v>1064</v>
      </c>
    </row>
    <row r="47" spans="1:11" x14ac:dyDescent="0.25">
      <c r="A47" s="49" t="s">
        <v>684</v>
      </c>
      <c r="B47" s="51">
        <v>3967</v>
      </c>
      <c r="C47" s="51">
        <v>53.3</v>
      </c>
      <c r="D47" s="51">
        <v>-6.4329999999999998</v>
      </c>
      <c r="E47" s="51">
        <v>93</v>
      </c>
      <c r="F47" s="50" t="s">
        <v>545</v>
      </c>
      <c r="G47" s="51" t="s">
        <v>685</v>
      </c>
      <c r="H47" s="51" t="s">
        <v>361</v>
      </c>
      <c r="I47" s="51">
        <v>360</v>
      </c>
      <c r="J47" s="51" t="s">
        <v>110</v>
      </c>
      <c r="K47" s="51">
        <v>910</v>
      </c>
    </row>
    <row r="48" spans="1:11" x14ac:dyDescent="0.25">
      <c r="A48" s="49" t="s">
        <v>674</v>
      </c>
      <c r="B48" s="51">
        <v>3969</v>
      </c>
      <c r="C48" s="51">
        <v>53.433</v>
      </c>
      <c r="D48" s="51">
        <v>-6.25</v>
      </c>
      <c r="E48" s="51">
        <v>85</v>
      </c>
      <c r="F48" s="50" t="s">
        <v>545</v>
      </c>
      <c r="G48" s="51" t="s">
        <v>675</v>
      </c>
      <c r="H48" s="51" t="s">
        <v>361</v>
      </c>
      <c r="I48" s="51">
        <v>360</v>
      </c>
      <c r="J48" s="51" t="s">
        <v>110</v>
      </c>
      <c r="K48" s="51">
        <v>910</v>
      </c>
    </row>
    <row r="49" spans="1:11" x14ac:dyDescent="0.25">
      <c r="A49" s="49" t="s">
        <v>676</v>
      </c>
      <c r="B49" s="51">
        <v>3973</v>
      </c>
      <c r="C49" s="51">
        <v>53.91</v>
      </c>
      <c r="D49" s="51">
        <v>-8.8179999999999996</v>
      </c>
      <c r="E49" s="51">
        <v>205</v>
      </c>
      <c r="F49" s="50" t="s">
        <v>545</v>
      </c>
      <c r="G49" s="51" t="s">
        <v>677</v>
      </c>
      <c r="H49" s="51" t="s">
        <v>361</v>
      </c>
      <c r="I49" s="51">
        <v>360</v>
      </c>
      <c r="J49" s="51" t="s">
        <v>110</v>
      </c>
      <c r="K49" s="51">
        <v>910</v>
      </c>
    </row>
    <row r="50" spans="1:11" x14ac:dyDescent="0.25">
      <c r="A50" s="49" t="s">
        <v>636</v>
      </c>
      <c r="B50" s="51">
        <v>6260</v>
      </c>
      <c r="C50" s="51">
        <v>52.098999999999997</v>
      </c>
      <c r="D50" s="51">
        <v>5.18</v>
      </c>
      <c r="E50" s="51">
        <v>2</v>
      </c>
      <c r="F50" s="50" t="s">
        <v>545</v>
      </c>
      <c r="G50" s="51" t="s">
        <v>637</v>
      </c>
      <c r="H50" s="51" t="s">
        <v>561</v>
      </c>
      <c r="I50" s="51">
        <v>5</v>
      </c>
      <c r="J50" s="51" t="s">
        <v>117</v>
      </c>
      <c r="K50" s="51">
        <v>1064</v>
      </c>
    </row>
    <row r="51" spans="1:11" x14ac:dyDescent="0.25">
      <c r="A51" s="49" t="s">
        <v>668</v>
      </c>
      <c r="B51" s="51">
        <v>6310</v>
      </c>
      <c r="C51" s="51">
        <v>51.441000000000003</v>
      </c>
      <c r="D51" s="51">
        <v>3.5960000000000001</v>
      </c>
      <c r="E51" s="51">
        <v>8</v>
      </c>
      <c r="F51" s="50" t="s">
        <v>545</v>
      </c>
      <c r="G51" s="51" t="s">
        <v>669</v>
      </c>
      <c r="H51" s="51" t="s">
        <v>561</v>
      </c>
      <c r="I51" s="51">
        <v>5</v>
      </c>
      <c r="J51" s="51" t="s">
        <v>117</v>
      </c>
      <c r="K51" s="51">
        <v>1064</v>
      </c>
    </row>
    <row r="52" spans="1:11" x14ac:dyDescent="0.25">
      <c r="A52" s="49" t="s">
        <v>638</v>
      </c>
      <c r="B52" s="51">
        <v>6348</v>
      </c>
      <c r="C52" s="51">
        <v>51.970999999999997</v>
      </c>
      <c r="D52" s="51">
        <v>4.9269999999999996</v>
      </c>
      <c r="E52" s="51">
        <v>0</v>
      </c>
      <c r="F52" s="50" t="s">
        <v>545</v>
      </c>
      <c r="G52" s="51" t="s">
        <v>639</v>
      </c>
      <c r="H52" s="51" t="s">
        <v>561</v>
      </c>
      <c r="I52" s="51">
        <v>5</v>
      </c>
      <c r="J52" s="51" t="s">
        <v>117</v>
      </c>
      <c r="K52" s="51">
        <v>1064</v>
      </c>
    </row>
    <row r="53" spans="1:11" x14ac:dyDescent="0.25">
      <c r="A53" s="49" t="s">
        <v>640</v>
      </c>
      <c r="B53" s="51">
        <v>6418</v>
      </c>
      <c r="C53" s="51">
        <v>51.21</v>
      </c>
      <c r="D53" s="51">
        <v>3.12</v>
      </c>
      <c r="E53" s="51">
        <v>7</v>
      </c>
      <c r="F53" s="50" t="s">
        <v>545</v>
      </c>
      <c r="G53" s="51" t="s">
        <v>591</v>
      </c>
      <c r="H53" s="51" t="s">
        <v>592</v>
      </c>
      <c r="I53" s="51">
        <v>60</v>
      </c>
      <c r="J53" s="51" t="s">
        <v>359</v>
      </c>
      <c r="K53" s="51">
        <v>910</v>
      </c>
    </row>
    <row r="54" spans="1:11" x14ac:dyDescent="0.25">
      <c r="A54" s="49" t="s">
        <v>641</v>
      </c>
      <c r="B54" s="51">
        <v>6447</v>
      </c>
      <c r="C54" s="51">
        <v>50.796999999999997</v>
      </c>
      <c r="D54" s="51">
        <v>4.3579999999999997</v>
      </c>
      <c r="E54" s="51">
        <v>100</v>
      </c>
      <c r="F54" s="50" t="s">
        <v>545</v>
      </c>
      <c r="G54" s="51" t="s">
        <v>593</v>
      </c>
      <c r="H54" s="51" t="s">
        <v>592</v>
      </c>
      <c r="I54" s="51">
        <v>60</v>
      </c>
      <c r="J54" s="51" t="s">
        <v>359</v>
      </c>
      <c r="K54" s="51">
        <v>910</v>
      </c>
    </row>
    <row r="55" spans="1:11" x14ac:dyDescent="0.25">
      <c r="A55" s="49" t="s">
        <v>642</v>
      </c>
      <c r="B55" s="51">
        <v>6472</v>
      </c>
      <c r="C55" s="51">
        <v>50.12</v>
      </c>
      <c r="D55" s="51">
        <v>5.15</v>
      </c>
      <c r="E55" s="51">
        <v>294</v>
      </c>
      <c r="F55" s="50" t="s">
        <v>545</v>
      </c>
      <c r="G55" s="51" t="s">
        <v>594</v>
      </c>
      <c r="H55" s="51" t="s">
        <v>592</v>
      </c>
      <c r="I55" s="51">
        <v>60</v>
      </c>
      <c r="J55" s="51" t="s">
        <v>359</v>
      </c>
      <c r="K55" s="51">
        <v>910</v>
      </c>
    </row>
    <row r="56" spans="1:11" x14ac:dyDescent="0.25">
      <c r="A56" s="49" t="s">
        <v>643</v>
      </c>
      <c r="B56" s="51">
        <v>6477</v>
      </c>
      <c r="C56" s="51">
        <v>50.55</v>
      </c>
      <c r="D56" s="51">
        <v>5.27</v>
      </c>
      <c r="E56" s="51">
        <v>37</v>
      </c>
      <c r="F56" s="50" t="s">
        <v>545</v>
      </c>
      <c r="G56" s="51" t="s">
        <v>595</v>
      </c>
      <c r="H56" s="51" t="s">
        <v>592</v>
      </c>
      <c r="I56" s="51">
        <v>60</v>
      </c>
      <c r="J56" s="51" t="s">
        <v>359</v>
      </c>
      <c r="K56" s="51">
        <v>910</v>
      </c>
    </row>
    <row r="57" spans="1:11" x14ac:dyDescent="0.25">
      <c r="A57" s="49" t="s">
        <v>644</v>
      </c>
      <c r="B57" s="51">
        <v>6610</v>
      </c>
      <c r="C57" s="51">
        <v>46.814</v>
      </c>
      <c r="D57" s="51">
        <v>6.9429999999999996</v>
      </c>
      <c r="E57" s="51">
        <v>490</v>
      </c>
      <c r="F57" s="50" t="s">
        <v>545</v>
      </c>
      <c r="G57" s="51" t="s">
        <v>596</v>
      </c>
      <c r="H57" s="51" t="s">
        <v>561</v>
      </c>
      <c r="I57" s="51">
        <v>5</v>
      </c>
      <c r="J57" s="51" t="s">
        <v>667</v>
      </c>
      <c r="K57" s="51">
        <v>1064</v>
      </c>
    </row>
    <row r="58" spans="1:11" x14ac:dyDescent="0.25">
      <c r="A58" s="49" t="s">
        <v>693</v>
      </c>
      <c r="B58" s="51">
        <v>7014</v>
      </c>
      <c r="C58" s="51">
        <v>50.609100341796875</v>
      </c>
      <c r="D58" s="51">
        <v>3.1327099800109863</v>
      </c>
      <c r="E58" s="51">
        <v>44.150001525878906</v>
      </c>
      <c r="F58" s="50" t="s">
        <v>545</v>
      </c>
      <c r="G58" s="51" t="s">
        <v>700</v>
      </c>
      <c r="H58" s="51" t="s">
        <v>694</v>
      </c>
      <c r="I58" s="51">
        <v>0</v>
      </c>
      <c r="J58" s="51" t="s">
        <v>706</v>
      </c>
      <c r="K58" s="51">
        <v>532</v>
      </c>
    </row>
    <row r="59" spans="1:11" x14ac:dyDescent="0.25">
      <c r="A59" s="49" t="s">
        <v>695</v>
      </c>
      <c r="B59" s="51">
        <v>7110</v>
      </c>
      <c r="C59" s="51">
        <v>48.444301605224609</v>
      </c>
      <c r="D59" s="51">
        <v>-4.4123001098632812</v>
      </c>
      <c r="E59" s="51">
        <v>93.44000244140625</v>
      </c>
      <c r="F59" s="50" t="s">
        <v>545</v>
      </c>
      <c r="G59" s="51" t="s">
        <v>701</v>
      </c>
      <c r="H59" s="51" t="s">
        <v>694</v>
      </c>
      <c r="I59" s="51">
        <v>0</v>
      </c>
      <c r="J59" s="51" t="s">
        <v>706</v>
      </c>
      <c r="K59" s="51">
        <v>532</v>
      </c>
    </row>
    <row r="60" spans="1:11" x14ac:dyDescent="0.25">
      <c r="A60" s="49" t="s">
        <v>696</v>
      </c>
      <c r="B60" s="51">
        <v>7145</v>
      </c>
      <c r="C60" s="51">
        <v>48.772899627685547</v>
      </c>
      <c r="D60" s="51">
        <v>2.0123999118804932</v>
      </c>
      <c r="E60" s="51">
        <v>167.82000732421875</v>
      </c>
      <c r="F60" s="50" t="s">
        <v>545</v>
      </c>
      <c r="G60" s="51" t="s">
        <v>702</v>
      </c>
      <c r="H60" s="51" t="s">
        <v>694</v>
      </c>
      <c r="I60" s="51">
        <v>0</v>
      </c>
      <c r="J60" s="51" t="s">
        <v>706</v>
      </c>
      <c r="K60" s="51">
        <v>532</v>
      </c>
    </row>
    <row r="61" spans="1:11" x14ac:dyDescent="0.25">
      <c r="A61" s="49" t="s">
        <v>645</v>
      </c>
      <c r="B61" s="51">
        <v>7151</v>
      </c>
      <c r="C61" s="51">
        <v>48.718000000000004</v>
      </c>
      <c r="D61" s="51">
        <v>2.2069999999999999</v>
      </c>
      <c r="E61" s="51">
        <v>156</v>
      </c>
      <c r="F61" s="50" t="s">
        <v>544</v>
      </c>
      <c r="G61" s="51" t="s">
        <v>597</v>
      </c>
      <c r="H61" s="51" t="s">
        <v>561</v>
      </c>
      <c r="I61" s="51">
        <v>5</v>
      </c>
      <c r="J61" s="51" t="s">
        <v>362</v>
      </c>
      <c r="K61" s="51">
        <v>1064</v>
      </c>
    </row>
    <row r="62" spans="1:11" x14ac:dyDescent="0.25">
      <c r="A62" s="49" t="s">
        <v>697</v>
      </c>
      <c r="B62" s="51">
        <v>7606</v>
      </c>
      <c r="C62" s="51">
        <v>43.624500274658203</v>
      </c>
      <c r="D62" s="51">
        <v>-0.60949599742889404</v>
      </c>
      <c r="E62" s="51">
        <v>128.13999938964844</v>
      </c>
      <c r="F62" s="50" t="s">
        <v>545</v>
      </c>
      <c r="G62" s="51" t="s">
        <v>703</v>
      </c>
      <c r="H62" s="51" t="s">
        <v>694</v>
      </c>
      <c r="I62" s="51">
        <v>0</v>
      </c>
      <c r="J62" s="51" t="s">
        <v>706</v>
      </c>
      <c r="K62" s="51">
        <v>532</v>
      </c>
    </row>
    <row r="63" spans="1:11" x14ac:dyDescent="0.25">
      <c r="A63" s="49" t="s">
        <v>698</v>
      </c>
      <c r="B63" s="51">
        <v>7617</v>
      </c>
      <c r="C63" s="51">
        <v>43.577899932861328</v>
      </c>
      <c r="D63" s="51">
        <v>1.3738700151443481</v>
      </c>
      <c r="E63" s="51">
        <v>154.63999938964844</v>
      </c>
      <c r="F63" s="50" t="s">
        <v>545</v>
      </c>
      <c r="G63" s="51" t="s">
        <v>704</v>
      </c>
      <c r="H63" s="51" t="s">
        <v>694</v>
      </c>
      <c r="I63" s="51">
        <v>0</v>
      </c>
      <c r="J63" s="51" t="s">
        <v>706</v>
      </c>
      <c r="K63" s="51">
        <v>532</v>
      </c>
    </row>
    <row r="64" spans="1:11" x14ac:dyDescent="0.25">
      <c r="A64" s="49" t="s">
        <v>699</v>
      </c>
      <c r="B64" s="51">
        <v>7774</v>
      </c>
      <c r="C64" s="51">
        <v>42.129798889160156</v>
      </c>
      <c r="D64" s="51">
        <v>9.4963302612304687</v>
      </c>
      <c r="E64" s="51">
        <v>44.659999847412109</v>
      </c>
      <c r="F64" s="50" t="s">
        <v>545</v>
      </c>
      <c r="G64" s="51" t="s">
        <v>705</v>
      </c>
      <c r="H64" s="51" t="s">
        <v>694</v>
      </c>
      <c r="I64" s="51">
        <v>0</v>
      </c>
      <c r="J64" s="51" t="s">
        <v>706</v>
      </c>
      <c r="K64" s="51">
        <v>532</v>
      </c>
    </row>
    <row r="65" spans="1:11" x14ac:dyDescent="0.25">
      <c r="A65" s="49" t="s">
        <v>646</v>
      </c>
      <c r="B65" s="51">
        <v>8045</v>
      </c>
      <c r="C65" s="51">
        <v>42.232999999999997</v>
      </c>
      <c r="D65" s="51">
        <v>-8.6300000000000008</v>
      </c>
      <c r="E65" s="51">
        <v>264</v>
      </c>
      <c r="F65" s="50" t="s">
        <v>545</v>
      </c>
      <c r="G65" s="51" t="s">
        <v>598</v>
      </c>
      <c r="H65" s="51" t="s">
        <v>361</v>
      </c>
      <c r="I65" s="51">
        <v>10</v>
      </c>
      <c r="J65" s="51" t="s">
        <v>363</v>
      </c>
      <c r="K65" s="51">
        <v>910</v>
      </c>
    </row>
    <row r="66" spans="1:11" x14ac:dyDescent="0.25">
      <c r="A66" s="49" t="s">
        <v>647</v>
      </c>
      <c r="B66" s="51">
        <v>8055</v>
      </c>
      <c r="C66" s="51">
        <v>42.582999999999998</v>
      </c>
      <c r="D66" s="51">
        <v>-5.65</v>
      </c>
      <c r="E66" s="51">
        <v>916</v>
      </c>
      <c r="F66" s="50" t="s">
        <v>545</v>
      </c>
      <c r="G66" s="51" t="s">
        <v>599</v>
      </c>
      <c r="H66" s="51" t="s">
        <v>361</v>
      </c>
      <c r="I66" s="51">
        <v>10</v>
      </c>
      <c r="J66" s="51" t="s">
        <v>363</v>
      </c>
      <c r="K66" s="51">
        <v>910</v>
      </c>
    </row>
    <row r="67" spans="1:11" x14ac:dyDescent="0.25">
      <c r="A67" s="49" t="s">
        <v>648</v>
      </c>
      <c r="B67" s="51">
        <v>8094</v>
      </c>
      <c r="C67" s="51">
        <v>42.082999999999998</v>
      </c>
      <c r="D67" s="51">
        <v>-0.33</v>
      </c>
      <c r="E67" s="51">
        <v>89</v>
      </c>
      <c r="F67" s="50" t="s">
        <v>545</v>
      </c>
      <c r="G67" s="51" t="s">
        <v>600</v>
      </c>
      <c r="H67" s="51" t="s">
        <v>361</v>
      </c>
      <c r="I67" s="51">
        <v>10</v>
      </c>
      <c r="J67" s="51" t="s">
        <v>363</v>
      </c>
      <c r="K67" s="51">
        <v>910</v>
      </c>
    </row>
    <row r="68" spans="1:11" x14ac:dyDescent="0.25">
      <c r="A68" s="49" t="s">
        <v>649</v>
      </c>
      <c r="B68" s="51">
        <v>8219</v>
      </c>
      <c r="C68" s="51">
        <v>40.700000000000003</v>
      </c>
      <c r="D68" s="51">
        <v>-3.76</v>
      </c>
      <c r="E68" s="51">
        <v>1004</v>
      </c>
      <c r="F68" s="50" t="s">
        <v>545</v>
      </c>
      <c r="G68" s="51" t="s">
        <v>601</v>
      </c>
      <c r="H68" s="51" t="s">
        <v>361</v>
      </c>
      <c r="I68" s="51">
        <v>10</v>
      </c>
      <c r="J68" s="51" t="s">
        <v>363</v>
      </c>
      <c r="K68" s="51">
        <v>910</v>
      </c>
    </row>
    <row r="69" spans="1:11" x14ac:dyDescent="0.25">
      <c r="A69" s="49" t="s">
        <v>650</v>
      </c>
      <c r="B69" s="51">
        <v>8261</v>
      </c>
      <c r="C69" s="51">
        <v>39.476999999999997</v>
      </c>
      <c r="D69" s="51">
        <v>-6.3419999999999996</v>
      </c>
      <c r="E69" s="51">
        <v>398</v>
      </c>
      <c r="F69" s="50" t="s">
        <v>545</v>
      </c>
      <c r="G69" s="51" t="s">
        <v>602</v>
      </c>
      <c r="H69" s="51" t="s">
        <v>361</v>
      </c>
      <c r="I69" s="51">
        <v>60</v>
      </c>
      <c r="J69" s="51" t="s">
        <v>363</v>
      </c>
      <c r="K69" s="51">
        <v>910</v>
      </c>
    </row>
    <row r="70" spans="1:11" x14ac:dyDescent="0.25">
      <c r="A70" s="49" t="s">
        <v>651</v>
      </c>
      <c r="B70" s="51">
        <v>8314</v>
      </c>
      <c r="C70" s="51">
        <v>39.866</v>
      </c>
      <c r="D70" s="51">
        <v>4.2300000000000004</v>
      </c>
      <c r="E70" s="51">
        <v>541</v>
      </c>
      <c r="F70" s="50" t="s">
        <v>545</v>
      </c>
      <c r="G70" s="51" t="s">
        <v>603</v>
      </c>
      <c r="H70" s="51" t="s">
        <v>361</v>
      </c>
      <c r="I70" s="51">
        <v>10</v>
      </c>
      <c r="J70" s="51" t="s">
        <v>363</v>
      </c>
      <c r="K70" s="51">
        <v>910</v>
      </c>
    </row>
    <row r="71" spans="1:11" x14ac:dyDescent="0.25">
      <c r="A71" s="49" t="s">
        <v>652</v>
      </c>
      <c r="B71" s="51">
        <v>8360</v>
      </c>
      <c r="C71" s="51">
        <v>38.357999999999997</v>
      </c>
      <c r="D71" s="51">
        <v>-0.505</v>
      </c>
      <c r="E71" s="51">
        <v>43</v>
      </c>
      <c r="F71" s="50" t="s">
        <v>545</v>
      </c>
      <c r="G71" s="51" t="s">
        <v>604</v>
      </c>
      <c r="H71" s="51" t="s">
        <v>361</v>
      </c>
      <c r="I71" s="51">
        <v>10</v>
      </c>
      <c r="J71" s="51" t="s">
        <v>363</v>
      </c>
      <c r="K71" s="51">
        <v>910</v>
      </c>
    </row>
    <row r="72" spans="1:11" x14ac:dyDescent="0.25">
      <c r="A72" s="49" t="s">
        <v>652</v>
      </c>
      <c r="B72" s="51">
        <v>8360</v>
      </c>
      <c r="C72" s="51">
        <v>38.357999999999997</v>
      </c>
      <c r="D72" s="51">
        <v>-0.505</v>
      </c>
      <c r="E72" s="51">
        <v>43</v>
      </c>
      <c r="F72" s="50" t="s">
        <v>544</v>
      </c>
      <c r="G72" s="51" t="s">
        <v>605</v>
      </c>
      <c r="H72" s="51" t="s">
        <v>361</v>
      </c>
      <c r="I72" s="51">
        <v>10</v>
      </c>
      <c r="J72" s="51" t="s">
        <v>363</v>
      </c>
      <c r="K72" s="51">
        <v>910</v>
      </c>
    </row>
    <row r="73" spans="1:11" x14ac:dyDescent="0.25">
      <c r="A73" s="49" t="s">
        <v>653</v>
      </c>
      <c r="B73" s="51">
        <v>8373</v>
      </c>
      <c r="C73" s="51">
        <v>38.872</v>
      </c>
      <c r="D73" s="51">
        <v>1.373</v>
      </c>
      <c r="E73" s="51">
        <v>7</v>
      </c>
      <c r="F73" s="50" t="s">
        <v>545</v>
      </c>
      <c r="G73" s="51" t="s">
        <v>606</v>
      </c>
      <c r="H73" s="51" t="s">
        <v>361</v>
      </c>
      <c r="I73" s="51">
        <v>10</v>
      </c>
      <c r="J73" s="51" t="s">
        <v>363</v>
      </c>
      <c r="K73" s="51">
        <v>910</v>
      </c>
    </row>
    <row r="74" spans="1:11" x14ac:dyDescent="0.25">
      <c r="A74" s="49" t="s">
        <v>653</v>
      </c>
      <c r="B74" s="51">
        <v>8373</v>
      </c>
      <c r="C74" s="51">
        <v>38.872</v>
      </c>
      <c r="D74" s="51">
        <v>1.373</v>
      </c>
      <c r="E74" s="51">
        <v>7</v>
      </c>
      <c r="F74" s="50" t="s">
        <v>544</v>
      </c>
      <c r="G74" s="51" t="s">
        <v>607</v>
      </c>
      <c r="H74" s="51" t="s">
        <v>361</v>
      </c>
      <c r="I74" s="51">
        <v>10</v>
      </c>
      <c r="J74" s="51" t="s">
        <v>363</v>
      </c>
      <c r="K74" s="51">
        <v>910</v>
      </c>
    </row>
    <row r="75" spans="1:11" x14ac:dyDescent="0.25">
      <c r="A75" s="49" t="s">
        <v>687</v>
      </c>
      <c r="B75" s="51">
        <v>8397</v>
      </c>
      <c r="C75" s="51">
        <v>37.159999999999997</v>
      </c>
      <c r="D75" s="51">
        <v>-5.64</v>
      </c>
      <c r="E75" s="51">
        <v>87</v>
      </c>
      <c r="F75" s="50" t="s">
        <v>545</v>
      </c>
      <c r="G75" s="51" t="s">
        <v>688</v>
      </c>
      <c r="H75" s="51" t="s">
        <v>361</v>
      </c>
      <c r="I75" s="51">
        <v>10</v>
      </c>
      <c r="J75" s="51" t="s">
        <v>363</v>
      </c>
      <c r="K75" s="51">
        <v>910</v>
      </c>
    </row>
    <row r="76" spans="1:11" x14ac:dyDescent="0.25">
      <c r="A76" s="49" t="s">
        <v>687</v>
      </c>
      <c r="B76" s="51">
        <v>8397</v>
      </c>
      <c r="C76" s="51">
        <v>37.159999999999997</v>
      </c>
      <c r="D76" s="51">
        <v>-5.64</v>
      </c>
      <c r="E76" s="51">
        <v>87</v>
      </c>
      <c r="F76" s="50" t="s">
        <v>544</v>
      </c>
      <c r="G76" s="51" t="s">
        <v>689</v>
      </c>
      <c r="H76" s="51" t="s">
        <v>361</v>
      </c>
      <c r="I76" s="51">
        <v>10</v>
      </c>
      <c r="J76" s="51" t="s">
        <v>363</v>
      </c>
      <c r="K76" s="51">
        <v>910</v>
      </c>
    </row>
    <row r="77" spans="1:11" x14ac:dyDescent="0.25">
      <c r="A77" s="49" t="s">
        <v>654</v>
      </c>
      <c r="B77" s="51">
        <v>8410</v>
      </c>
      <c r="C77" s="51">
        <v>37.85</v>
      </c>
      <c r="D77" s="51">
        <v>-4.8499999999999996</v>
      </c>
      <c r="E77" s="51">
        <v>90</v>
      </c>
      <c r="F77" s="50" t="s">
        <v>545</v>
      </c>
      <c r="G77" s="51" t="s">
        <v>608</v>
      </c>
      <c r="H77" s="51" t="s">
        <v>361</v>
      </c>
      <c r="I77" s="51">
        <v>10</v>
      </c>
      <c r="J77" s="51" t="s">
        <v>363</v>
      </c>
      <c r="K77" s="51">
        <v>910</v>
      </c>
    </row>
    <row r="78" spans="1:11" x14ac:dyDescent="0.25">
      <c r="A78" s="49" t="s">
        <v>690</v>
      </c>
      <c r="B78" s="51">
        <v>8429</v>
      </c>
      <c r="C78" s="51">
        <v>37.950000000000003</v>
      </c>
      <c r="D78" s="51">
        <v>-1.23</v>
      </c>
      <c r="E78" s="51">
        <v>75</v>
      </c>
      <c r="F78" s="50" t="s">
        <v>545</v>
      </c>
      <c r="G78" s="51" t="s">
        <v>691</v>
      </c>
      <c r="H78" s="51" t="s">
        <v>361</v>
      </c>
      <c r="I78" s="51">
        <v>10</v>
      </c>
      <c r="J78" s="51" t="s">
        <v>363</v>
      </c>
      <c r="K78" s="51">
        <v>910</v>
      </c>
    </row>
    <row r="79" spans="1:11" x14ac:dyDescent="0.25">
      <c r="A79" s="49" t="s">
        <v>655</v>
      </c>
      <c r="B79" s="51">
        <v>8433</v>
      </c>
      <c r="C79" s="51">
        <v>37.78</v>
      </c>
      <c r="D79" s="51">
        <v>-0.8</v>
      </c>
      <c r="E79" s="51">
        <v>5</v>
      </c>
      <c r="F79" s="50" t="s">
        <v>545</v>
      </c>
      <c r="G79" s="51" t="s">
        <v>609</v>
      </c>
      <c r="H79" s="51" t="s">
        <v>361</v>
      </c>
      <c r="I79" s="51">
        <v>10</v>
      </c>
      <c r="J79" s="51" t="s">
        <v>363</v>
      </c>
      <c r="K79" s="51">
        <v>910</v>
      </c>
    </row>
    <row r="80" spans="1:11" x14ac:dyDescent="0.25">
      <c r="A80" s="49" t="s">
        <v>655</v>
      </c>
      <c r="B80" s="51">
        <v>8433</v>
      </c>
      <c r="C80" s="51">
        <v>37.78</v>
      </c>
      <c r="D80" s="51">
        <v>-0.8</v>
      </c>
      <c r="E80" s="51">
        <v>5</v>
      </c>
      <c r="F80" s="50" t="s">
        <v>544</v>
      </c>
      <c r="G80" s="51" t="s">
        <v>656</v>
      </c>
      <c r="H80" s="51" t="s">
        <v>361</v>
      </c>
      <c r="I80" s="51">
        <v>10</v>
      </c>
      <c r="J80" s="51" t="s">
        <v>363</v>
      </c>
      <c r="K80" s="51">
        <v>910</v>
      </c>
    </row>
    <row r="81" spans="1:11" x14ac:dyDescent="0.25">
      <c r="A81" s="49" t="s">
        <v>610</v>
      </c>
      <c r="B81" s="51">
        <v>8495</v>
      </c>
      <c r="C81" s="51">
        <v>36.152999999999999</v>
      </c>
      <c r="D81" s="51">
        <v>-5.3479999999999999</v>
      </c>
      <c r="E81" s="51">
        <v>0</v>
      </c>
      <c r="F81" s="50" t="s">
        <v>545</v>
      </c>
      <c r="G81" s="51" t="s">
        <v>546</v>
      </c>
      <c r="H81" s="51" t="s">
        <v>361</v>
      </c>
      <c r="I81" s="51">
        <v>60</v>
      </c>
      <c r="J81" s="51" t="s">
        <v>73</v>
      </c>
      <c r="K81" s="51">
        <v>910</v>
      </c>
    </row>
    <row r="82" spans="1:11" x14ac:dyDescent="0.25">
      <c r="A82" s="49" t="s">
        <v>657</v>
      </c>
      <c r="B82" s="51">
        <v>10140</v>
      </c>
      <c r="C82" s="51">
        <v>53.65</v>
      </c>
      <c r="D82" s="51">
        <v>10.11</v>
      </c>
      <c r="E82" s="51">
        <v>35</v>
      </c>
      <c r="F82" s="50">
        <v>0</v>
      </c>
      <c r="G82" s="51" t="s">
        <v>611</v>
      </c>
      <c r="H82" s="51" t="s">
        <v>561</v>
      </c>
      <c r="I82" s="51">
        <v>5</v>
      </c>
      <c r="J82" s="51" t="s">
        <v>358</v>
      </c>
      <c r="K82" s="51">
        <v>1064</v>
      </c>
    </row>
    <row r="83" spans="1:11" x14ac:dyDescent="0.25">
      <c r="A83" s="49" t="s">
        <v>658</v>
      </c>
      <c r="B83" s="51">
        <v>10393</v>
      </c>
      <c r="C83" s="51">
        <v>52.21</v>
      </c>
      <c r="D83" s="51">
        <v>14.12</v>
      </c>
      <c r="E83" s="51">
        <v>123</v>
      </c>
      <c r="F83" s="50">
        <v>0</v>
      </c>
      <c r="G83" s="51" t="s">
        <v>612</v>
      </c>
      <c r="H83" s="51" t="s">
        <v>561</v>
      </c>
      <c r="I83" s="51">
        <v>5</v>
      </c>
      <c r="J83" s="51" t="s">
        <v>358</v>
      </c>
      <c r="K83" s="51">
        <v>1064</v>
      </c>
    </row>
    <row r="84" spans="1:11" x14ac:dyDescent="0.25">
      <c r="A84" s="49" t="s">
        <v>659</v>
      </c>
      <c r="B84" s="51">
        <v>10962</v>
      </c>
      <c r="C84" s="51">
        <v>47.8</v>
      </c>
      <c r="D84" s="51">
        <v>11.01</v>
      </c>
      <c r="E84" s="51">
        <v>977</v>
      </c>
      <c r="F84" s="50">
        <v>0</v>
      </c>
      <c r="G84" s="51" t="s">
        <v>613</v>
      </c>
      <c r="H84" s="51" t="s">
        <v>561</v>
      </c>
      <c r="I84" s="51">
        <v>5</v>
      </c>
      <c r="J84" s="51" t="s">
        <v>358</v>
      </c>
      <c r="K84" s="51">
        <v>1064</v>
      </c>
    </row>
    <row r="85" spans="1:11" x14ac:dyDescent="0.25">
      <c r="A85" s="49" t="s">
        <v>660</v>
      </c>
      <c r="B85" s="51">
        <v>12843</v>
      </c>
      <c r="C85" s="51">
        <v>47.43</v>
      </c>
      <c r="D85" s="51">
        <v>19.18</v>
      </c>
      <c r="E85" s="51">
        <v>139</v>
      </c>
      <c r="F85" s="50" t="s">
        <v>545</v>
      </c>
      <c r="G85" s="51" t="s">
        <v>614</v>
      </c>
      <c r="H85" s="51" t="s">
        <v>561</v>
      </c>
      <c r="I85" s="51">
        <v>5</v>
      </c>
      <c r="J85" s="51" t="s">
        <v>264</v>
      </c>
      <c r="K85" s="51">
        <v>1064</v>
      </c>
    </row>
    <row r="86" spans="1:11" x14ac:dyDescent="0.25">
      <c r="A86" s="49" t="s">
        <v>661</v>
      </c>
      <c r="B86" s="51">
        <v>12982</v>
      </c>
      <c r="C86" s="51">
        <v>46.3</v>
      </c>
      <c r="D86" s="51">
        <v>20.100000000000001</v>
      </c>
      <c r="E86" s="51">
        <v>83</v>
      </c>
      <c r="F86" s="50" t="s">
        <v>545</v>
      </c>
      <c r="G86" s="51" t="s">
        <v>615</v>
      </c>
      <c r="H86" s="51" t="s">
        <v>561</v>
      </c>
      <c r="I86" s="51">
        <v>5</v>
      </c>
      <c r="J86" s="51" t="s">
        <v>264</v>
      </c>
      <c r="K86" s="51">
        <v>1064</v>
      </c>
    </row>
    <row r="87" spans="1:11" x14ac:dyDescent="0.25">
      <c r="A87" s="49" t="s">
        <v>662</v>
      </c>
      <c r="B87" s="51">
        <v>16054</v>
      </c>
      <c r="C87" s="51">
        <v>45.741999999999997</v>
      </c>
      <c r="D87" s="51">
        <v>7.3570000000000002</v>
      </c>
      <c r="E87" s="51">
        <v>560</v>
      </c>
      <c r="F87" s="50">
        <v>0</v>
      </c>
      <c r="G87" s="51" t="s">
        <v>616</v>
      </c>
      <c r="H87" s="51" t="s">
        <v>561</v>
      </c>
      <c r="I87" s="51">
        <v>5</v>
      </c>
      <c r="J87" s="51" t="s">
        <v>448</v>
      </c>
      <c r="K87" s="51">
        <v>1064</v>
      </c>
    </row>
    <row r="88" spans="1:11" x14ac:dyDescent="0.25">
      <c r="A88" s="49" t="s">
        <v>663</v>
      </c>
      <c r="B88" s="51">
        <v>60015</v>
      </c>
      <c r="C88" s="51">
        <v>28.483000000000001</v>
      </c>
      <c r="D88" s="51">
        <v>-16.341999999999999</v>
      </c>
      <c r="E88" s="51">
        <v>632</v>
      </c>
      <c r="F88" s="50" t="s">
        <v>545</v>
      </c>
      <c r="G88" s="51" t="s">
        <v>617</v>
      </c>
      <c r="H88" s="51" t="s">
        <v>361</v>
      </c>
      <c r="I88" s="51">
        <v>10</v>
      </c>
      <c r="J88" s="51" t="s">
        <v>363</v>
      </c>
      <c r="K88" s="51">
        <v>910</v>
      </c>
    </row>
    <row r="89" spans="1:11" x14ac:dyDescent="0.25">
      <c r="A89" s="49" t="s">
        <v>663</v>
      </c>
      <c r="B89" s="51">
        <v>60015</v>
      </c>
      <c r="C89" s="51">
        <v>28.483000000000001</v>
      </c>
      <c r="D89" s="51">
        <v>-16.341999999999999</v>
      </c>
      <c r="E89" s="51">
        <v>632</v>
      </c>
      <c r="F89" s="50" t="s">
        <v>544</v>
      </c>
      <c r="G89" s="51" t="s">
        <v>664</v>
      </c>
      <c r="H89" s="51" t="s">
        <v>361</v>
      </c>
      <c r="I89" s="51">
        <v>10</v>
      </c>
      <c r="J89" s="51" t="s">
        <v>363</v>
      </c>
      <c r="K89" s="51">
        <v>910</v>
      </c>
    </row>
    <row r="90" spans="1:11" x14ac:dyDescent="0.25">
      <c r="A90" s="49" t="s">
        <v>665</v>
      </c>
      <c r="B90" s="51">
        <v>60022</v>
      </c>
      <c r="C90" s="51">
        <v>28.472000000000001</v>
      </c>
      <c r="D90" s="51">
        <v>-16.282</v>
      </c>
      <c r="E90" s="51">
        <v>52</v>
      </c>
      <c r="F90" s="50" t="s">
        <v>545</v>
      </c>
      <c r="G90" s="51" t="s">
        <v>618</v>
      </c>
      <c r="H90" s="51" t="s">
        <v>592</v>
      </c>
      <c r="I90" s="51">
        <v>60</v>
      </c>
      <c r="J90" s="51" t="s">
        <v>363</v>
      </c>
      <c r="K90" s="51">
        <v>910</v>
      </c>
    </row>
    <row r="91" spans="1:11" s="22" customFormat="1" x14ac:dyDescent="0.25">
      <c r="A91" s="49" t="s">
        <v>672</v>
      </c>
      <c r="B91" s="51">
        <v>73009</v>
      </c>
      <c r="C91" s="51">
        <v>43.006</v>
      </c>
      <c r="D91" s="51">
        <v>-81.275000000000006</v>
      </c>
      <c r="E91" s="51">
        <v>260</v>
      </c>
      <c r="F91" s="50" t="s">
        <v>545</v>
      </c>
      <c r="G91" s="51" t="s">
        <v>673</v>
      </c>
      <c r="H91" s="51" t="s">
        <v>561</v>
      </c>
      <c r="I91" s="51">
        <v>5</v>
      </c>
      <c r="J91" s="51" t="s">
        <v>495</v>
      </c>
      <c r="K91" s="51">
        <v>1064</v>
      </c>
    </row>
    <row r="92" spans="1:11" s="22" customFormat="1" x14ac:dyDescent="0.25">
      <c r="A92" s="49" t="s">
        <v>707</v>
      </c>
      <c r="B92" s="51">
        <v>99999</v>
      </c>
      <c r="C92" s="51">
        <v>45.511000000000003</v>
      </c>
      <c r="D92" s="51">
        <v>9.2119999999999997</v>
      </c>
      <c r="E92" s="51">
        <v>132</v>
      </c>
      <c r="F92" s="50" t="s">
        <v>545</v>
      </c>
      <c r="G92" s="51" t="s">
        <v>768</v>
      </c>
      <c r="H92" s="51" t="s">
        <v>561</v>
      </c>
      <c r="I92" s="51">
        <v>5</v>
      </c>
      <c r="J92" s="51" t="s">
        <v>708</v>
      </c>
      <c r="K92" s="51">
        <v>1064</v>
      </c>
    </row>
    <row r="93" spans="1:11" s="22" customFormat="1" x14ac:dyDescent="0.25">
      <c r="A93" s="49" t="s">
        <v>709</v>
      </c>
      <c r="B93" s="51">
        <v>99999</v>
      </c>
      <c r="C93" s="51">
        <v>41.841999999999999</v>
      </c>
      <c r="D93" s="51">
        <v>12.647</v>
      </c>
      <c r="E93" s="51">
        <v>102</v>
      </c>
      <c r="F93" s="50" t="s">
        <v>544</v>
      </c>
      <c r="G93" s="51" t="s">
        <v>768</v>
      </c>
      <c r="H93" s="51" t="s">
        <v>561</v>
      </c>
      <c r="I93" s="51">
        <v>5</v>
      </c>
      <c r="J93" s="51" t="s">
        <v>708</v>
      </c>
      <c r="K93" s="51">
        <v>1064</v>
      </c>
    </row>
    <row r="94" spans="1:11" s="22" customFormat="1" x14ac:dyDescent="0.25">
      <c r="A94" s="49" t="s">
        <v>715</v>
      </c>
      <c r="B94" s="51">
        <v>99999</v>
      </c>
      <c r="C94" s="51">
        <v>38.195</v>
      </c>
      <c r="D94" s="51">
        <v>15.573</v>
      </c>
      <c r="E94" s="51">
        <v>4</v>
      </c>
      <c r="F94" s="50" t="s">
        <v>532</v>
      </c>
      <c r="G94" s="51" t="s">
        <v>768</v>
      </c>
      <c r="H94" s="51" t="s">
        <v>561</v>
      </c>
      <c r="I94" s="51">
        <v>5</v>
      </c>
      <c r="J94" s="51" t="s">
        <v>708</v>
      </c>
      <c r="K94" s="51">
        <v>1064</v>
      </c>
    </row>
    <row r="95" spans="1:11" s="22" customFormat="1" x14ac:dyDescent="0.25">
      <c r="A95" s="49" t="s">
        <v>712</v>
      </c>
      <c r="B95" s="51">
        <v>99999</v>
      </c>
      <c r="C95" s="51">
        <v>40.497</v>
      </c>
      <c r="D95" s="51">
        <v>17.206</v>
      </c>
      <c r="E95" s="51">
        <v>16</v>
      </c>
      <c r="F95" s="50" t="s">
        <v>714</v>
      </c>
      <c r="G95" s="51" t="s">
        <v>768</v>
      </c>
      <c r="H95" s="51" t="s">
        <v>561</v>
      </c>
      <c r="I95" s="51">
        <v>5</v>
      </c>
      <c r="J95" s="51" t="s">
        <v>708</v>
      </c>
      <c r="K95" s="51">
        <v>-99</v>
      </c>
    </row>
    <row r="96" spans="1:11" s="22" customFormat="1" x14ac:dyDescent="0.25">
      <c r="A96" s="49" t="s">
        <v>710</v>
      </c>
      <c r="B96" s="51">
        <v>99999</v>
      </c>
      <c r="C96" s="51">
        <v>44.65</v>
      </c>
      <c r="D96" s="51">
        <v>11.617000000000001</v>
      </c>
      <c r="E96" s="51">
        <v>11</v>
      </c>
      <c r="F96" s="50" t="s">
        <v>524</v>
      </c>
      <c r="G96" s="51" t="s">
        <v>768</v>
      </c>
      <c r="H96" s="51" t="s">
        <v>561</v>
      </c>
      <c r="I96" s="51">
        <v>5</v>
      </c>
      <c r="J96" s="51" t="s">
        <v>708</v>
      </c>
      <c r="K96" s="51">
        <v>-99</v>
      </c>
    </row>
    <row r="97" spans="1:11" s="22" customFormat="1" x14ac:dyDescent="0.25">
      <c r="A97" s="49" t="s">
        <v>711</v>
      </c>
      <c r="B97" s="51">
        <v>99999</v>
      </c>
      <c r="C97" s="51">
        <v>41.889000000000003</v>
      </c>
      <c r="D97" s="51">
        <v>12.266</v>
      </c>
      <c r="E97" s="51">
        <v>66</v>
      </c>
      <c r="F97" s="50" t="s">
        <v>525</v>
      </c>
      <c r="G97" s="51" t="s">
        <v>768</v>
      </c>
      <c r="H97" s="51" t="s">
        <v>561</v>
      </c>
      <c r="I97" s="51">
        <v>5</v>
      </c>
      <c r="J97" s="51" t="s">
        <v>708</v>
      </c>
      <c r="K97" s="51">
        <v>-99</v>
      </c>
    </row>
    <row r="98" spans="1:11" x14ac:dyDescent="0.25">
      <c r="A98" s="49" t="s">
        <v>771</v>
      </c>
      <c r="B98" s="51">
        <v>10505</v>
      </c>
      <c r="C98" s="51">
        <v>50.8</v>
      </c>
      <c r="D98" s="51">
        <v>6.03</v>
      </c>
      <c r="E98" s="51">
        <v>231</v>
      </c>
      <c r="F98" s="50">
        <v>0</v>
      </c>
      <c r="G98" s="51" t="s">
        <v>716</v>
      </c>
      <c r="H98" s="51" t="s">
        <v>561</v>
      </c>
      <c r="I98" s="51">
        <v>5</v>
      </c>
      <c r="J98" s="51" t="s">
        <v>358</v>
      </c>
      <c r="K98" s="51">
        <v>1064</v>
      </c>
    </row>
    <row r="99" spans="1:11" x14ac:dyDescent="0.25">
      <c r="A99" s="49" t="s">
        <v>772</v>
      </c>
      <c r="B99" s="51">
        <v>10675</v>
      </c>
      <c r="C99" s="51">
        <v>49.88</v>
      </c>
      <c r="D99" s="51">
        <v>10.92</v>
      </c>
      <c r="E99" s="51">
        <v>240</v>
      </c>
      <c r="F99" s="50">
        <v>0</v>
      </c>
      <c r="G99" s="51" t="s">
        <v>717</v>
      </c>
      <c r="H99" s="51" t="s">
        <v>561</v>
      </c>
      <c r="I99" s="51">
        <v>5</v>
      </c>
      <c r="J99" s="51" t="s">
        <v>358</v>
      </c>
      <c r="K99" s="51">
        <v>1064</v>
      </c>
    </row>
    <row r="100" spans="1:11" x14ac:dyDescent="0.25">
      <c r="A100" s="49" t="s">
        <v>773</v>
      </c>
      <c r="B100" s="51">
        <v>10180</v>
      </c>
      <c r="C100" s="51">
        <v>54.34</v>
      </c>
      <c r="D100" s="51">
        <v>12.71</v>
      </c>
      <c r="E100" s="51">
        <v>4</v>
      </c>
      <c r="F100" s="50">
        <v>0</v>
      </c>
      <c r="G100" s="51" t="s">
        <v>718</v>
      </c>
      <c r="H100" s="51" t="s">
        <v>561</v>
      </c>
      <c r="I100" s="51">
        <v>5</v>
      </c>
      <c r="J100" s="51" t="s">
        <v>358</v>
      </c>
      <c r="K100" s="51">
        <v>1064</v>
      </c>
    </row>
    <row r="101" spans="1:11" x14ac:dyDescent="0.25">
      <c r="A101" s="49" t="s">
        <v>774</v>
      </c>
      <c r="B101" s="51">
        <v>10312</v>
      </c>
      <c r="C101" s="51">
        <v>52.32</v>
      </c>
      <c r="D101" s="51">
        <v>8.17</v>
      </c>
      <c r="E101" s="51">
        <v>103.3</v>
      </c>
      <c r="F101" s="50">
        <v>0</v>
      </c>
      <c r="G101" s="51" t="s">
        <v>719</v>
      </c>
      <c r="H101" s="51" t="s">
        <v>561</v>
      </c>
      <c r="I101" s="51">
        <v>5</v>
      </c>
      <c r="J101" s="51" t="s">
        <v>358</v>
      </c>
      <c r="K101" s="51">
        <v>1064</v>
      </c>
    </row>
    <row r="102" spans="1:11" x14ac:dyDescent="0.25">
      <c r="A102" s="49" t="s">
        <v>775</v>
      </c>
      <c r="B102" s="51">
        <v>10704</v>
      </c>
      <c r="C102" s="51">
        <v>49.28</v>
      </c>
      <c r="D102" s="51">
        <v>6.63</v>
      </c>
      <c r="E102" s="51">
        <v>363</v>
      </c>
      <c r="F102" s="50">
        <v>0</v>
      </c>
      <c r="G102" s="51" t="s">
        <v>720</v>
      </c>
      <c r="H102" s="51" t="s">
        <v>561</v>
      </c>
      <c r="I102" s="51">
        <v>5</v>
      </c>
      <c r="J102" s="51" t="s">
        <v>358</v>
      </c>
      <c r="K102" s="51">
        <v>1064</v>
      </c>
    </row>
    <row r="103" spans="1:11" x14ac:dyDescent="0.25">
      <c r="A103" s="49" t="s">
        <v>776</v>
      </c>
      <c r="B103" s="51">
        <v>10519</v>
      </c>
      <c r="C103" s="51">
        <v>50.74</v>
      </c>
      <c r="D103" s="51">
        <v>7.19</v>
      </c>
      <c r="E103" s="51">
        <v>159</v>
      </c>
      <c r="F103" s="50">
        <v>0</v>
      </c>
      <c r="G103" s="51" t="s">
        <v>721</v>
      </c>
      <c r="H103" s="51" t="s">
        <v>561</v>
      </c>
      <c r="I103" s="51">
        <v>5</v>
      </c>
      <c r="J103" s="51" t="s">
        <v>358</v>
      </c>
      <c r="K103" s="51">
        <v>1064</v>
      </c>
    </row>
    <row r="104" spans="1:11" x14ac:dyDescent="0.25">
      <c r="A104" s="49" t="s">
        <v>777</v>
      </c>
      <c r="B104" s="51">
        <v>10348</v>
      </c>
      <c r="C104" s="51">
        <v>52.29</v>
      </c>
      <c r="D104" s="51">
        <v>10.45</v>
      </c>
      <c r="E104" s="51">
        <v>81</v>
      </c>
      <c r="F104" s="50">
        <v>0</v>
      </c>
      <c r="G104" s="51" t="s">
        <v>722</v>
      </c>
      <c r="H104" s="51" t="s">
        <v>561</v>
      </c>
      <c r="I104" s="51">
        <v>5</v>
      </c>
      <c r="J104" s="51" t="s">
        <v>358</v>
      </c>
      <c r="K104" s="51">
        <v>1064</v>
      </c>
    </row>
    <row r="105" spans="1:11" x14ac:dyDescent="0.25">
      <c r="A105" s="49" t="s">
        <v>778</v>
      </c>
      <c r="B105" s="51">
        <v>10577</v>
      </c>
      <c r="C105" s="51">
        <v>50.79</v>
      </c>
      <c r="D105" s="51">
        <v>12.87</v>
      </c>
      <c r="E105" s="51">
        <v>420</v>
      </c>
      <c r="F105" s="50">
        <v>0</v>
      </c>
      <c r="G105" s="51" t="s">
        <v>723</v>
      </c>
      <c r="H105" s="51" t="s">
        <v>561</v>
      </c>
      <c r="I105" s="51">
        <v>5</v>
      </c>
      <c r="J105" s="51" t="s">
        <v>358</v>
      </c>
      <c r="K105" s="51">
        <v>1064</v>
      </c>
    </row>
    <row r="106" spans="1:11" x14ac:dyDescent="0.25">
      <c r="A106" s="49" t="s">
        <v>779</v>
      </c>
      <c r="B106" s="51">
        <v>10982</v>
      </c>
      <c r="C106" s="51">
        <v>47.89</v>
      </c>
      <c r="D106" s="51">
        <v>12.54</v>
      </c>
      <c r="E106" s="51">
        <v>551.20000000000005</v>
      </c>
      <c r="F106" s="50">
        <v>0</v>
      </c>
      <c r="G106" s="51" t="s">
        <v>724</v>
      </c>
      <c r="H106" s="51" t="s">
        <v>561</v>
      </c>
      <c r="I106" s="51">
        <v>5</v>
      </c>
      <c r="J106" s="51" t="s">
        <v>358</v>
      </c>
      <c r="K106" s="51">
        <v>1064</v>
      </c>
    </row>
    <row r="107" spans="1:11" x14ac:dyDescent="0.25">
      <c r="A107" s="49" t="s">
        <v>780</v>
      </c>
      <c r="B107" s="51">
        <v>10615</v>
      </c>
      <c r="C107" s="51">
        <v>49.76</v>
      </c>
      <c r="D107" s="51">
        <v>7.06</v>
      </c>
      <c r="E107" s="51">
        <v>480.5</v>
      </c>
      <c r="F107" s="50">
        <v>0</v>
      </c>
      <c r="G107" s="51" t="s">
        <v>725</v>
      </c>
      <c r="H107" s="51" t="s">
        <v>561</v>
      </c>
      <c r="I107" s="51">
        <v>5</v>
      </c>
      <c r="J107" s="51" t="s">
        <v>358</v>
      </c>
      <c r="K107" s="51">
        <v>1064</v>
      </c>
    </row>
    <row r="108" spans="1:11" x14ac:dyDescent="0.25">
      <c r="A108" s="49" t="s">
        <v>781</v>
      </c>
      <c r="B108" s="51">
        <v>10130</v>
      </c>
      <c r="C108" s="51">
        <v>54.07</v>
      </c>
      <c r="D108" s="51">
        <v>9.01</v>
      </c>
      <c r="E108" s="51">
        <v>3</v>
      </c>
      <c r="F108" s="50">
        <v>0</v>
      </c>
      <c r="G108" s="51" t="s">
        <v>726</v>
      </c>
      <c r="H108" s="51" t="s">
        <v>561</v>
      </c>
      <c r="I108" s="51">
        <v>5</v>
      </c>
      <c r="J108" s="51" t="s">
        <v>358</v>
      </c>
      <c r="K108" s="51">
        <v>1064</v>
      </c>
    </row>
    <row r="109" spans="1:11" x14ac:dyDescent="0.25">
      <c r="A109" s="49" t="s">
        <v>782</v>
      </c>
      <c r="B109" s="51">
        <v>10410</v>
      </c>
      <c r="C109" s="51">
        <v>51.41</v>
      </c>
      <c r="D109" s="51">
        <v>6.97</v>
      </c>
      <c r="E109" s="51">
        <v>150</v>
      </c>
      <c r="F109" s="50">
        <v>0</v>
      </c>
      <c r="G109" s="51" t="s">
        <v>727</v>
      </c>
      <c r="H109" s="51" t="s">
        <v>561</v>
      </c>
      <c r="I109" s="51">
        <v>5</v>
      </c>
      <c r="J109" s="51" t="s">
        <v>358</v>
      </c>
      <c r="K109" s="51">
        <v>1064</v>
      </c>
    </row>
    <row r="110" spans="1:11" x14ac:dyDescent="0.25">
      <c r="A110" s="49" t="s">
        <v>783</v>
      </c>
      <c r="B110" s="51">
        <v>10055</v>
      </c>
      <c r="C110" s="51">
        <v>54.53</v>
      </c>
      <c r="D110" s="51">
        <v>11.06</v>
      </c>
      <c r="E110" s="51">
        <v>3</v>
      </c>
      <c r="F110" s="50">
        <v>0</v>
      </c>
      <c r="G110" s="51" t="s">
        <v>728</v>
      </c>
      <c r="H110" s="51" t="s">
        <v>561</v>
      </c>
      <c r="I110" s="51">
        <v>5</v>
      </c>
      <c r="J110" s="51" t="s">
        <v>358</v>
      </c>
      <c r="K110" s="51">
        <v>1064</v>
      </c>
    </row>
    <row r="111" spans="1:11" x14ac:dyDescent="0.25">
      <c r="A111" s="49" t="s">
        <v>784</v>
      </c>
      <c r="B111" s="51">
        <v>10635</v>
      </c>
      <c r="C111" s="51">
        <v>50.22</v>
      </c>
      <c r="D111" s="51">
        <v>8.4499999999999993</v>
      </c>
      <c r="E111" s="51">
        <v>826</v>
      </c>
      <c r="F111" s="50">
        <v>0</v>
      </c>
      <c r="G111" s="51" t="s">
        <v>729</v>
      </c>
      <c r="H111" s="51" t="s">
        <v>561</v>
      </c>
      <c r="I111" s="51">
        <v>5</v>
      </c>
      <c r="J111" s="51" t="s">
        <v>358</v>
      </c>
      <c r="K111" s="51">
        <v>1064</v>
      </c>
    </row>
    <row r="112" spans="1:11" x14ac:dyDescent="0.25">
      <c r="A112" s="49" t="s">
        <v>785</v>
      </c>
      <c r="B112" s="51">
        <v>10756</v>
      </c>
      <c r="C112" s="51">
        <v>49.16</v>
      </c>
      <c r="D112" s="51">
        <v>10.37</v>
      </c>
      <c r="E112" s="51">
        <v>475.1</v>
      </c>
      <c r="F112" s="50">
        <v>0</v>
      </c>
      <c r="G112" s="51" t="s">
        <v>730</v>
      </c>
      <c r="H112" s="51" t="s">
        <v>561</v>
      </c>
      <c r="I112" s="51">
        <v>5</v>
      </c>
      <c r="J112" s="51" t="s">
        <v>358</v>
      </c>
      <c r="K112" s="51">
        <v>1064</v>
      </c>
    </row>
    <row r="113" spans="1:11" x14ac:dyDescent="0.25">
      <c r="A113" s="49" t="s">
        <v>786</v>
      </c>
      <c r="B113" s="51">
        <v>10803</v>
      </c>
      <c r="C113" s="51">
        <v>48.02</v>
      </c>
      <c r="D113" s="51">
        <v>7.84</v>
      </c>
      <c r="E113" s="51">
        <v>240</v>
      </c>
      <c r="F113" s="50">
        <v>0</v>
      </c>
      <c r="G113" s="51" t="s">
        <v>731</v>
      </c>
      <c r="H113" s="51" t="s">
        <v>561</v>
      </c>
      <c r="I113" s="51">
        <v>5</v>
      </c>
      <c r="J113" s="51" t="s">
        <v>358</v>
      </c>
      <c r="K113" s="51">
        <v>1064</v>
      </c>
    </row>
    <row r="114" spans="1:11" x14ac:dyDescent="0.25">
      <c r="A114" s="49" t="s">
        <v>787</v>
      </c>
      <c r="B114" s="51">
        <v>10210</v>
      </c>
      <c r="C114" s="51">
        <v>53.05</v>
      </c>
      <c r="D114" s="51">
        <v>7.9</v>
      </c>
      <c r="E114" s="51">
        <v>5.7</v>
      </c>
      <c r="F114" s="50">
        <v>0</v>
      </c>
      <c r="G114" s="51" t="s">
        <v>732</v>
      </c>
      <c r="H114" s="51" t="s">
        <v>561</v>
      </c>
      <c r="I114" s="51">
        <v>5</v>
      </c>
      <c r="J114" s="51" t="s">
        <v>358</v>
      </c>
      <c r="K114" s="51">
        <v>1064</v>
      </c>
    </row>
    <row r="115" spans="1:11" x14ac:dyDescent="0.25">
      <c r="A115" s="49" t="s">
        <v>788</v>
      </c>
      <c r="B115" s="51">
        <v>10895</v>
      </c>
      <c r="C115" s="51">
        <v>48.55</v>
      </c>
      <c r="D115" s="51">
        <v>13.35</v>
      </c>
      <c r="E115" s="51">
        <v>476.4</v>
      </c>
      <c r="F115" s="50">
        <v>0</v>
      </c>
      <c r="G115" s="51" t="s">
        <v>733</v>
      </c>
      <c r="H115" s="51" t="s">
        <v>561</v>
      </c>
      <c r="I115" s="51">
        <v>5</v>
      </c>
      <c r="J115" s="51" t="s">
        <v>358</v>
      </c>
      <c r="K115" s="51">
        <v>1064</v>
      </c>
    </row>
    <row r="116" spans="1:11" x14ac:dyDescent="0.25">
      <c r="A116" s="49" t="s">
        <v>789</v>
      </c>
      <c r="B116" s="51">
        <v>10444</v>
      </c>
      <c r="C116" s="51">
        <v>51.5</v>
      </c>
      <c r="D116" s="51">
        <v>9.9499999999999993</v>
      </c>
      <c r="E116" s="51">
        <v>167</v>
      </c>
      <c r="F116" s="50">
        <v>0</v>
      </c>
      <c r="G116" s="51" t="s">
        <v>734</v>
      </c>
      <c r="H116" s="51" t="s">
        <v>561</v>
      </c>
      <c r="I116" s="51">
        <v>5</v>
      </c>
      <c r="J116" s="51" t="s">
        <v>358</v>
      </c>
      <c r="K116" s="51">
        <v>1064</v>
      </c>
    </row>
    <row r="117" spans="1:11" x14ac:dyDescent="0.25">
      <c r="A117" s="49" t="s">
        <v>790</v>
      </c>
      <c r="B117" s="51">
        <v>10168</v>
      </c>
      <c r="C117" s="51">
        <v>53.61</v>
      </c>
      <c r="D117" s="51">
        <v>12.1</v>
      </c>
      <c r="E117" s="51">
        <v>58</v>
      </c>
      <c r="F117" s="50">
        <v>0</v>
      </c>
      <c r="G117" s="51" t="s">
        <v>735</v>
      </c>
      <c r="H117" s="51" t="s">
        <v>561</v>
      </c>
      <c r="I117" s="51">
        <v>5</v>
      </c>
      <c r="J117" s="51" t="s">
        <v>358</v>
      </c>
      <c r="K117" s="51">
        <v>1064</v>
      </c>
    </row>
    <row r="118" spans="1:11" x14ac:dyDescent="0.25">
      <c r="A118" s="49" t="s">
        <v>791</v>
      </c>
      <c r="B118" s="51">
        <v>10872</v>
      </c>
      <c r="C118" s="51">
        <v>48.66</v>
      </c>
      <c r="D118" s="51">
        <v>12.54</v>
      </c>
      <c r="E118" s="51">
        <v>350.4</v>
      </c>
      <c r="F118" s="50">
        <v>0</v>
      </c>
      <c r="G118" s="51" t="s">
        <v>736</v>
      </c>
      <c r="H118" s="51" t="s">
        <v>561</v>
      </c>
      <c r="I118" s="51">
        <v>5</v>
      </c>
      <c r="J118" s="51" t="s">
        <v>358</v>
      </c>
      <c r="K118" s="51">
        <v>1064</v>
      </c>
    </row>
    <row r="119" spans="1:11" x14ac:dyDescent="0.25">
      <c r="A119" s="49" t="s">
        <v>792</v>
      </c>
      <c r="B119" s="51">
        <v>10289</v>
      </c>
      <c r="C119" s="51">
        <v>53.32</v>
      </c>
      <c r="D119" s="51">
        <v>13.94</v>
      </c>
      <c r="E119" s="51">
        <v>55.9</v>
      </c>
      <c r="F119" s="50">
        <v>0</v>
      </c>
      <c r="G119" s="51" t="s">
        <v>737</v>
      </c>
      <c r="H119" s="51" t="s">
        <v>561</v>
      </c>
      <c r="I119" s="51">
        <v>5</v>
      </c>
      <c r="J119" s="51" t="s">
        <v>358</v>
      </c>
      <c r="K119" s="51">
        <v>1064</v>
      </c>
    </row>
    <row r="120" spans="1:11" x14ac:dyDescent="0.25">
      <c r="A120" s="49" t="s">
        <v>793</v>
      </c>
      <c r="B120" s="51">
        <v>10458</v>
      </c>
      <c r="C120" s="51">
        <v>51.65</v>
      </c>
      <c r="D120" s="51">
        <v>11.14</v>
      </c>
      <c r="E120" s="51">
        <v>404</v>
      </c>
      <c r="F120" s="50">
        <v>0</v>
      </c>
      <c r="G120" s="51" t="s">
        <v>738</v>
      </c>
      <c r="H120" s="51" t="s">
        <v>561</v>
      </c>
      <c r="I120" s="51">
        <v>5</v>
      </c>
      <c r="J120" s="51" t="s">
        <v>358</v>
      </c>
      <c r="K120" s="51">
        <v>1064</v>
      </c>
    </row>
    <row r="121" spans="1:11" x14ac:dyDescent="0.25">
      <c r="A121" s="49" t="s">
        <v>794</v>
      </c>
      <c r="B121" s="51">
        <v>10015</v>
      </c>
      <c r="C121" s="51">
        <v>54.18</v>
      </c>
      <c r="D121" s="51">
        <v>7.89</v>
      </c>
      <c r="E121" s="51">
        <v>4</v>
      </c>
      <c r="F121" s="50">
        <v>0</v>
      </c>
      <c r="G121" s="51" t="s">
        <v>739</v>
      </c>
      <c r="H121" s="51" t="s">
        <v>561</v>
      </c>
      <c r="I121" s="51">
        <v>5</v>
      </c>
      <c r="J121" s="51" t="s">
        <v>358</v>
      </c>
      <c r="K121" s="51">
        <v>1064</v>
      </c>
    </row>
    <row r="122" spans="1:11" x14ac:dyDescent="0.25">
      <c r="A122" s="49" t="s">
        <v>795</v>
      </c>
      <c r="B122" s="51">
        <v>10495</v>
      </c>
      <c r="C122" s="51">
        <v>51.45</v>
      </c>
      <c r="D122" s="51">
        <v>14.25</v>
      </c>
      <c r="E122" s="51">
        <v>115.9</v>
      </c>
      <c r="F122" s="50">
        <v>0</v>
      </c>
      <c r="G122" s="51" t="s">
        <v>740</v>
      </c>
      <c r="H122" s="51" t="s">
        <v>561</v>
      </c>
      <c r="I122" s="51">
        <v>5</v>
      </c>
      <c r="J122" s="51" t="s">
        <v>358</v>
      </c>
      <c r="K122" s="51">
        <v>1064</v>
      </c>
    </row>
    <row r="123" spans="1:11" x14ac:dyDescent="0.25">
      <c r="A123" s="49" t="s">
        <v>796</v>
      </c>
      <c r="B123" s="51">
        <v>10818</v>
      </c>
      <c r="C123" s="51">
        <v>48.11</v>
      </c>
      <c r="D123" s="51">
        <v>8.76</v>
      </c>
      <c r="E123" s="51">
        <v>973.4</v>
      </c>
      <c r="F123" s="50">
        <v>0</v>
      </c>
      <c r="G123" s="51" t="s">
        <v>741</v>
      </c>
      <c r="H123" s="51" t="s">
        <v>561</v>
      </c>
      <c r="I123" s="51">
        <v>5</v>
      </c>
      <c r="J123" s="51" t="s">
        <v>358</v>
      </c>
      <c r="K123" s="51">
        <v>1064</v>
      </c>
    </row>
    <row r="124" spans="1:11" x14ac:dyDescent="0.25">
      <c r="A124" s="49" t="s">
        <v>797</v>
      </c>
      <c r="B124" s="51">
        <v>10267</v>
      </c>
      <c r="C124" s="51">
        <v>52.94</v>
      </c>
      <c r="D124" s="51">
        <v>12.41</v>
      </c>
      <c r="E124" s="51">
        <v>40</v>
      </c>
      <c r="F124" s="50">
        <v>0</v>
      </c>
      <c r="G124" s="51" t="s">
        <v>742</v>
      </c>
      <c r="H124" s="51" t="s">
        <v>561</v>
      </c>
      <c r="I124" s="51">
        <v>5</v>
      </c>
      <c r="J124" s="51" t="s">
        <v>358</v>
      </c>
      <c r="K124" s="51">
        <v>1064</v>
      </c>
    </row>
    <row r="125" spans="1:11" x14ac:dyDescent="0.25">
      <c r="A125" s="49" t="s">
        <v>798</v>
      </c>
      <c r="B125" s="51">
        <v>10471</v>
      </c>
      <c r="C125" s="51">
        <v>51.32</v>
      </c>
      <c r="D125" s="51">
        <v>12.45</v>
      </c>
      <c r="E125" s="51">
        <v>138</v>
      </c>
      <c r="F125" s="50">
        <v>0</v>
      </c>
      <c r="G125" s="51" t="s">
        <v>743</v>
      </c>
      <c r="H125" s="51" t="s">
        <v>561</v>
      </c>
      <c r="I125" s="51">
        <v>5</v>
      </c>
      <c r="J125" s="51" t="s">
        <v>358</v>
      </c>
      <c r="K125" s="51">
        <v>1064</v>
      </c>
    </row>
    <row r="126" spans="1:11" x14ac:dyDescent="0.25">
      <c r="A126" s="49" t="s">
        <v>799</v>
      </c>
      <c r="B126" s="51">
        <v>10945</v>
      </c>
      <c r="C126" s="51">
        <v>47.8</v>
      </c>
      <c r="D126" s="51">
        <v>10.029999999999999</v>
      </c>
      <c r="E126" s="51">
        <v>671.7</v>
      </c>
      <c r="F126" s="50">
        <v>0</v>
      </c>
      <c r="G126" s="51" t="s">
        <v>744</v>
      </c>
      <c r="H126" s="51" t="s">
        <v>561</v>
      </c>
      <c r="I126" s="51">
        <v>5</v>
      </c>
      <c r="J126" s="51" t="s">
        <v>358</v>
      </c>
      <c r="K126" s="51">
        <v>1064</v>
      </c>
    </row>
    <row r="127" spans="1:11" x14ac:dyDescent="0.25">
      <c r="A127" s="49" t="s">
        <v>800</v>
      </c>
      <c r="B127" s="51">
        <v>10305</v>
      </c>
      <c r="C127" s="51">
        <v>52.52</v>
      </c>
      <c r="D127" s="51">
        <v>7.31</v>
      </c>
      <c r="E127" s="51">
        <v>22</v>
      </c>
      <c r="F127" s="50">
        <v>0</v>
      </c>
      <c r="G127" s="51" t="s">
        <v>745</v>
      </c>
      <c r="H127" s="51" t="s">
        <v>561</v>
      </c>
      <c r="I127" s="51">
        <v>5</v>
      </c>
      <c r="J127" s="51" t="s">
        <v>358</v>
      </c>
      <c r="K127" s="51">
        <v>1064</v>
      </c>
    </row>
    <row r="128" spans="1:11" x14ac:dyDescent="0.25">
      <c r="A128" s="49" t="s">
        <v>801</v>
      </c>
      <c r="B128" s="51">
        <v>10020</v>
      </c>
      <c r="C128" s="51">
        <v>55.01</v>
      </c>
      <c r="D128" s="51">
        <v>8.41</v>
      </c>
      <c r="E128" s="51">
        <v>26</v>
      </c>
      <c r="F128" s="50">
        <v>0</v>
      </c>
      <c r="G128" s="51" t="s">
        <v>746</v>
      </c>
      <c r="H128" s="51" t="s">
        <v>561</v>
      </c>
      <c r="I128" s="51">
        <v>5</v>
      </c>
      <c r="J128" s="51" t="s">
        <v>358</v>
      </c>
      <c r="K128" s="51">
        <v>1064</v>
      </c>
    </row>
    <row r="129" spans="1:11" x14ac:dyDescent="0.25">
      <c r="A129" s="49" t="s">
        <v>802</v>
      </c>
      <c r="B129" s="51">
        <v>10156</v>
      </c>
      <c r="C129" s="51">
        <v>53.81</v>
      </c>
      <c r="D129" s="51">
        <v>10.71</v>
      </c>
      <c r="E129" s="51">
        <v>17</v>
      </c>
      <c r="F129" s="50">
        <v>0</v>
      </c>
      <c r="G129" s="51" t="s">
        <v>747</v>
      </c>
      <c r="H129" s="51" t="s">
        <v>561</v>
      </c>
      <c r="I129" s="51">
        <v>5</v>
      </c>
      <c r="J129" s="51" t="s">
        <v>358</v>
      </c>
      <c r="K129" s="51">
        <v>1064</v>
      </c>
    </row>
    <row r="130" spans="1:11" x14ac:dyDescent="0.25">
      <c r="A130" s="49" t="s">
        <v>803</v>
      </c>
      <c r="B130" s="51">
        <v>10433</v>
      </c>
      <c r="C130" s="51">
        <v>51.87</v>
      </c>
      <c r="D130" s="51">
        <v>9.27</v>
      </c>
      <c r="E130" s="51">
        <v>258</v>
      </c>
      <c r="F130" s="50">
        <v>0</v>
      </c>
      <c r="G130" s="51" t="s">
        <v>748</v>
      </c>
      <c r="H130" s="51" t="s">
        <v>561</v>
      </c>
      <c r="I130" s="51">
        <v>5</v>
      </c>
      <c r="J130" s="51" t="s">
        <v>358</v>
      </c>
      <c r="K130" s="51">
        <v>1064</v>
      </c>
    </row>
    <row r="131" spans="1:11" x14ac:dyDescent="0.25">
      <c r="A131" s="49" t="s">
        <v>804</v>
      </c>
      <c r="B131" s="51">
        <v>10361</v>
      </c>
      <c r="C131" s="51">
        <v>52.1</v>
      </c>
      <c r="D131" s="51">
        <v>11.58</v>
      </c>
      <c r="E131" s="51">
        <v>85</v>
      </c>
      <c r="F131" s="50">
        <v>0</v>
      </c>
      <c r="G131" s="51" t="s">
        <v>749</v>
      </c>
      <c r="H131" s="51" t="s">
        <v>561</v>
      </c>
      <c r="I131" s="51">
        <v>5</v>
      </c>
      <c r="J131" s="51" t="s">
        <v>358</v>
      </c>
      <c r="K131" s="51">
        <v>1064</v>
      </c>
    </row>
    <row r="132" spans="1:11" x14ac:dyDescent="0.25">
      <c r="A132" s="49" t="s">
        <v>805</v>
      </c>
      <c r="B132" s="51">
        <v>10548</v>
      </c>
      <c r="C132" s="51">
        <v>50.56</v>
      </c>
      <c r="D132" s="51">
        <v>10.38</v>
      </c>
      <c r="E132" s="51">
        <v>450</v>
      </c>
      <c r="F132" s="50">
        <v>0</v>
      </c>
      <c r="G132" s="51" t="s">
        <v>750</v>
      </c>
      <c r="H132" s="51" t="s">
        <v>561</v>
      </c>
      <c r="I132" s="51">
        <v>5</v>
      </c>
      <c r="J132" s="51" t="s">
        <v>358</v>
      </c>
      <c r="K132" s="51">
        <v>1064</v>
      </c>
    </row>
    <row r="133" spans="1:11" x14ac:dyDescent="0.25">
      <c r="A133" s="49" t="s">
        <v>806</v>
      </c>
      <c r="B133" s="51">
        <v>10648</v>
      </c>
      <c r="C133" s="51">
        <v>49.72</v>
      </c>
      <c r="D133" s="51">
        <v>9.1</v>
      </c>
      <c r="E133" s="51">
        <v>453</v>
      </c>
      <c r="F133" s="50">
        <v>0</v>
      </c>
      <c r="G133" s="51" t="s">
        <v>751</v>
      </c>
      <c r="H133" s="51" t="s">
        <v>561</v>
      </c>
      <c r="I133" s="51">
        <v>5</v>
      </c>
      <c r="J133" s="51" t="s">
        <v>358</v>
      </c>
      <c r="K133" s="51">
        <v>1064</v>
      </c>
    </row>
    <row r="134" spans="1:11" x14ac:dyDescent="0.25">
      <c r="A134" s="49" t="s">
        <v>807</v>
      </c>
      <c r="B134" s="51">
        <v>10113</v>
      </c>
      <c r="C134" s="51">
        <v>53.71</v>
      </c>
      <c r="D134" s="51">
        <v>7.15</v>
      </c>
      <c r="E134" s="51">
        <v>11</v>
      </c>
      <c r="F134" s="50">
        <v>0</v>
      </c>
      <c r="G134" s="51" t="s">
        <v>752</v>
      </c>
      <c r="H134" s="51" t="s">
        <v>561</v>
      </c>
      <c r="I134" s="51">
        <v>5</v>
      </c>
      <c r="J134" s="51" t="s">
        <v>358</v>
      </c>
      <c r="K134" s="51">
        <v>1064</v>
      </c>
    </row>
    <row r="135" spans="1:11" x14ac:dyDescent="0.25">
      <c r="A135" s="49" t="s">
        <v>823</v>
      </c>
      <c r="B135" s="51">
        <v>10868</v>
      </c>
      <c r="C135" s="51">
        <v>48.24</v>
      </c>
      <c r="D135" s="51">
        <v>11.55</v>
      </c>
      <c r="E135" s="51">
        <v>484</v>
      </c>
      <c r="F135" s="50">
        <v>0</v>
      </c>
      <c r="G135" s="51" t="s">
        <v>753</v>
      </c>
      <c r="H135" s="51" t="s">
        <v>561</v>
      </c>
      <c r="I135" s="51">
        <v>5</v>
      </c>
      <c r="J135" s="51" t="s">
        <v>358</v>
      </c>
      <c r="K135" s="51">
        <v>1064</v>
      </c>
    </row>
    <row r="136" spans="1:11" x14ac:dyDescent="0.25">
      <c r="A136" s="49" t="s">
        <v>808</v>
      </c>
      <c r="B136" s="51">
        <v>10379</v>
      </c>
      <c r="C136" s="51">
        <v>52.38</v>
      </c>
      <c r="D136" s="51">
        <v>13.06</v>
      </c>
      <c r="E136" s="51">
        <v>81</v>
      </c>
      <c r="F136" s="50">
        <v>0</v>
      </c>
      <c r="G136" s="51" t="s">
        <v>754</v>
      </c>
      <c r="H136" s="51" t="s">
        <v>561</v>
      </c>
      <c r="I136" s="51">
        <v>5</v>
      </c>
      <c r="J136" s="51" t="s">
        <v>358</v>
      </c>
      <c r="K136" s="51">
        <v>1064</v>
      </c>
    </row>
    <row r="137" spans="1:11" x14ac:dyDescent="0.25">
      <c r="A137" s="49" t="s">
        <v>809</v>
      </c>
      <c r="B137" s="51">
        <v>10093</v>
      </c>
      <c r="C137" s="51">
        <v>54.37</v>
      </c>
      <c r="D137" s="51">
        <v>13.48</v>
      </c>
      <c r="E137" s="51">
        <v>39.5</v>
      </c>
      <c r="F137" s="50">
        <v>0</v>
      </c>
      <c r="G137" s="51" t="s">
        <v>755</v>
      </c>
      <c r="H137" s="51" t="s">
        <v>561</v>
      </c>
      <c r="I137" s="51">
        <v>5</v>
      </c>
      <c r="J137" s="51" t="s">
        <v>358</v>
      </c>
      <c r="K137" s="51">
        <v>1064</v>
      </c>
    </row>
    <row r="138" spans="1:11" x14ac:dyDescent="0.25">
      <c r="A138" s="49" t="s">
        <v>810</v>
      </c>
      <c r="B138" s="51">
        <v>10731</v>
      </c>
      <c r="C138" s="51">
        <v>48.97</v>
      </c>
      <c r="D138" s="51">
        <v>8.33</v>
      </c>
      <c r="E138" s="51">
        <v>116.1</v>
      </c>
      <c r="F138" s="50">
        <v>0</v>
      </c>
      <c r="G138" s="51" t="s">
        <v>756</v>
      </c>
      <c r="H138" s="51" t="s">
        <v>561</v>
      </c>
      <c r="I138" s="51">
        <v>5</v>
      </c>
      <c r="J138" s="51" t="s">
        <v>358</v>
      </c>
      <c r="K138" s="51">
        <v>1064</v>
      </c>
    </row>
    <row r="139" spans="1:11" x14ac:dyDescent="0.25">
      <c r="A139" s="49" t="s">
        <v>811</v>
      </c>
      <c r="B139" s="51">
        <v>10765</v>
      </c>
      <c r="C139" s="51">
        <v>49.22</v>
      </c>
      <c r="D139" s="51">
        <v>11.1</v>
      </c>
      <c r="E139" s="51">
        <v>385</v>
      </c>
      <c r="F139" s="50">
        <v>0</v>
      </c>
      <c r="G139" s="51" t="s">
        <v>757</v>
      </c>
      <c r="H139" s="51" t="s">
        <v>561</v>
      </c>
      <c r="I139" s="51">
        <v>5</v>
      </c>
      <c r="J139" s="51" t="s">
        <v>358</v>
      </c>
      <c r="K139" s="51">
        <v>1064</v>
      </c>
    </row>
    <row r="140" spans="1:11" x14ac:dyDescent="0.25">
      <c r="A140" s="49" t="s">
        <v>812</v>
      </c>
      <c r="B140" s="51">
        <v>10564</v>
      </c>
      <c r="C140" s="51">
        <v>50.57</v>
      </c>
      <c r="D140" s="51">
        <v>11.81</v>
      </c>
      <c r="E140" s="51">
        <v>501</v>
      </c>
      <c r="F140" s="50">
        <v>0</v>
      </c>
      <c r="G140" s="51" t="s">
        <v>758</v>
      </c>
      <c r="H140" s="51" t="s">
        <v>561</v>
      </c>
      <c r="I140" s="51">
        <v>5</v>
      </c>
      <c r="J140" s="51" t="s">
        <v>358</v>
      </c>
      <c r="K140" s="51">
        <v>1064</v>
      </c>
    </row>
    <row r="141" spans="1:11" x14ac:dyDescent="0.25">
      <c r="A141" s="49" t="s">
        <v>813</v>
      </c>
      <c r="B141" s="51">
        <v>10035</v>
      </c>
      <c r="C141" s="51">
        <v>54.53</v>
      </c>
      <c r="D141" s="51">
        <v>9.5500000000000007</v>
      </c>
      <c r="E141" s="51">
        <v>43</v>
      </c>
      <c r="F141" s="50">
        <v>0</v>
      </c>
      <c r="G141" s="51" t="s">
        <v>759</v>
      </c>
      <c r="H141" s="51" t="s">
        <v>561</v>
      </c>
      <c r="I141" s="51">
        <v>5</v>
      </c>
      <c r="J141" s="51" t="s">
        <v>358</v>
      </c>
      <c r="K141" s="51">
        <v>1064</v>
      </c>
    </row>
    <row r="142" spans="1:11" x14ac:dyDescent="0.25">
      <c r="A142" s="49" t="s">
        <v>814</v>
      </c>
      <c r="B142" s="51">
        <v>10235</v>
      </c>
      <c r="C142" s="51">
        <v>52.96</v>
      </c>
      <c r="D142" s="51">
        <v>9.8000000000000007</v>
      </c>
      <c r="E142" s="51">
        <v>75.599999999999994</v>
      </c>
      <c r="F142" s="50">
        <v>0</v>
      </c>
      <c r="G142" s="51" t="s">
        <v>760</v>
      </c>
      <c r="H142" s="51" t="s">
        <v>561</v>
      </c>
      <c r="I142" s="51">
        <v>5</v>
      </c>
      <c r="J142" s="51" t="s">
        <v>358</v>
      </c>
      <c r="K142" s="51">
        <v>1064</v>
      </c>
    </row>
    <row r="143" spans="1:11" x14ac:dyDescent="0.25">
      <c r="A143" s="49" t="s">
        <v>815</v>
      </c>
      <c r="B143" s="51">
        <v>10739</v>
      </c>
      <c r="C143" s="51">
        <v>48.83</v>
      </c>
      <c r="D143" s="51">
        <v>9.1999999999999993</v>
      </c>
      <c r="E143" s="51">
        <v>315</v>
      </c>
      <c r="F143" s="50">
        <v>0</v>
      </c>
      <c r="G143" s="51" t="s">
        <v>761</v>
      </c>
      <c r="H143" s="51" t="s">
        <v>561</v>
      </c>
      <c r="I143" s="51">
        <v>5</v>
      </c>
      <c r="J143" s="51" t="s">
        <v>358</v>
      </c>
      <c r="K143" s="51">
        <v>1064</v>
      </c>
    </row>
    <row r="144" spans="1:11" x14ac:dyDescent="0.25">
      <c r="A144" s="49" t="s">
        <v>816</v>
      </c>
      <c r="B144" s="51">
        <v>10838</v>
      </c>
      <c r="C144" s="51">
        <v>48.38</v>
      </c>
      <c r="D144" s="51">
        <v>9.9499999999999993</v>
      </c>
      <c r="E144" s="51">
        <v>567</v>
      </c>
      <c r="F144" s="50">
        <v>0</v>
      </c>
      <c r="G144" s="51" t="s">
        <v>762</v>
      </c>
      <c r="H144" s="51" t="s">
        <v>561</v>
      </c>
      <c r="I144" s="51">
        <v>5</v>
      </c>
      <c r="J144" s="51" t="s">
        <v>358</v>
      </c>
      <c r="K144" s="51">
        <v>1064</v>
      </c>
    </row>
    <row r="145" spans="1:11" x14ac:dyDescent="0.25">
      <c r="A145" s="49" t="s">
        <v>817</v>
      </c>
      <c r="B145" s="51">
        <v>10537</v>
      </c>
      <c r="C145" s="51">
        <v>50.75</v>
      </c>
      <c r="D145" s="51">
        <v>9.02</v>
      </c>
      <c r="E145" s="51">
        <v>350.3</v>
      </c>
      <c r="F145" s="50">
        <v>0</v>
      </c>
      <c r="G145" s="51" t="s">
        <v>763</v>
      </c>
      <c r="H145" s="51" t="s">
        <v>561</v>
      </c>
      <c r="I145" s="51">
        <v>5</v>
      </c>
      <c r="J145" s="51" t="s">
        <v>358</v>
      </c>
      <c r="K145" s="51">
        <v>1064</v>
      </c>
    </row>
    <row r="146" spans="1:11" x14ac:dyDescent="0.25">
      <c r="A146" s="49" t="s">
        <v>819</v>
      </c>
      <c r="B146" s="51">
        <v>10782</v>
      </c>
      <c r="C146" s="51">
        <v>49.39</v>
      </c>
      <c r="D146" s="51">
        <v>12.69</v>
      </c>
      <c r="E146" s="51">
        <v>498.8</v>
      </c>
      <c r="F146" s="50">
        <v>0</v>
      </c>
      <c r="G146" s="51" t="s">
        <v>764</v>
      </c>
      <c r="H146" s="51" t="s">
        <v>561</v>
      </c>
      <c r="I146" s="51">
        <v>5</v>
      </c>
      <c r="J146" s="51" t="s">
        <v>358</v>
      </c>
      <c r="K146" s="51">
        <v>1064</v>
      </c>
    </row>
    <row r="147" spans="1:11" x14ac:dyDescent="0.25">
      <c r="A147" s="49" t="s">
        <v>818</v>
      </c>
      <c r="B147" s="51">
        <v>10424</v>
      </c>
      <c r="C147" s="51">
        <v>51.58</v>
      </c>
      <c r="D147" s="51">
        <v>7.89</v>
      </c>
      <c r="E147" s="51">
        <v>84.8</v>
      </c>
      <c r="F147" s="50">
        <v>0</v>
      </c>
      <c r="G147" s="51" t="s">
        <v>765</v>
      </c>
      <c r="H147" s="51" t="s">
        <v>561</v>
      </c>
      <c r="I147" s="51">
        <v>5</v>
      </c>
      <c r="J147" s="51" t="s">
        <v>358</v>
      </c>
      <c r="K147" s="51">
        <v>1064</v>
      </c>
    </row>
    <row r="148" spans="1:11" x14ac:dyDescent="0.25">
      <c r="A148" s="49" t="s">
        <v>821</v>
      </c>
      <c r="B148" s="51">
        <v>10474</v>
      </c>
      <c r="C148" s="51">
        <v>51.89</v>
      </c>
      <c r="D148" s="51">
        <v>12.65</v>
      </c>
      <c r="E148" s="51">
        <v>105</v>
      </c>
      <c r="F148" s="50">
        <v>0</v>
      </c>
      <c r="G148" s="51" t="s">
        <v>766</v>
      </c>
      <c r="H148" s="51" t="s">
        <v>561</v>
      </c>
      <c r="I148" s="51">
        <v>5</v>
      </c>
      <c r="J148" s="51" t="s">
        <v>358</v>
      </c>
      <c r="K148" s="51">
        <v>1064</v>
      </c>
    </row>
    <row r="149" spans="1:11" x14ac:dyDescent="0.25">
      <c r="A149" s="49" t="s">
        <v>820</v>
      </c>
      <c r="B149" s="51">
        <v>10686</v>
      </c>
      <c r="C149" s="51">
        <v>50.03</v>
      </c>
      <c r="D149" s="51">
        <v>11.97</v>
      </c>
      <c r="E149" s="51">
        <v>622.29999999999995</v>
      </c>
      <c r="F149" s="50">
        <v>0</v>
      </c>
      <c r="G149" s="51" t="s">
        <v>767</v>
      </c>
      <c r="H149" s="51" t="s">
        <v>561</v>
      </c>
      <c r="I149" s="51">
        <v>5</v>
      </c>
      <c r="J149" s="51" t="s">
        <v>358</v>
      </c>
      <c r="K149" s="51">
        <v>1064</v>
      </c>
    </row>
    <row r="150" spans="1:11" x14ac:dyDescent="0.25">
      <c r="A150" s="49" t="s">
        <v>822</v>
      </c>
      <c r="B150" s="51">
        <v>11035</v>
      </c>
      <c r="C150" s="51">
        <v>48.2483</v>
      </c>
      <c r="D150" s="51">
        <v>16.356400000000001</v>
      </c>
      <c r="E150" s="51">
        <v>198</v>
      </c>
      <c r="F150" s="50" t="s">
        <v>545</v>
      </c>
      <c r="G150" s="51" t="s">
        <v>770</v>
      </c>
      <c r="H150" s="51" t="s">
        <v>592</v>
      </c>
      <c r="I150" s="51">
        <f>24*60</f>
        <v>1440</v>
      </c>
      <c r="J150" s="51" t="s">
        <v>769</v>
      </c>
      <c r="K150" s="51">
        <v>905</v>
      </c>
    </row>
    <row r="151" spans="1:11" x14ac:dyDescent="0.25">
      <c r="A151" s="49" t="s">
        <v>824</v>
      </c>
      <c r="B151" s="51">
        <v>14240</v>
      </c>
      <c r="C151" s="51">
        <v>45.821944000000002</v>
      </c>
      <c r="D151" s="51">
        <v>16.033611000000001</v>
      </c>
      <c r="E151" s="51">
        <v>123</v>
      </c>
      <c r="F151" s="50" t="s">
        <v>545</v>
      </c>
      <c r="G151" s="51" t="s">
        <v>825</v>
      </c>
      <c r="H151" s="51" t="s">
        <v>561</v>
      </c>
      <c r="I151" s="51">
        <v>5</v>
      </c>
      <c r="J151" s="51" t="s">
        <v>826</v>
      </c>
      <c r="K151" s="51">
        <v>1064</v>
      </c>
    </row>
    <row r="152" spans="1:11" x14ac:dyDescent="0.25">
      <c r="A152" s="49" t="s">
        <v>827</v>
      </c>
      <c r="B152" s="51">
        <v>0</v>
      </c>
      <c r="C152" s="51">
        <v>37.159999999999997</v>
      </c>
      <c r="D152" s="51">
        <v>-3.58</v>
      </c>
      <c r="E152" s="51">
        <v>680</v>
      </c>
      <c r="F152" s="50" t="s">
        <v>545</v>
      </c>
      <c r="G152" s="51" t="s">
        <v>828</v>
      </c>
      <c r="H152" s="51" t="s">
        <v>561</v>
      </c>
      <c r="I152" s="51">
        <v>1440</v>
      </c>
      <c r="J152" s="51" t="s">
        <v>829</v>
      </c>
      <c r="K152" s="51">
        <v>1064</v>
      </c>
    </row>
    <row r="153" spans="1:11" x14ac:dyDescent="0.25">
      <c r="A153" s="49" t="s">
        <v>830</v>
      </c>
      <c r="B153" s="51">
        <v>1</v>
      </c>
      <c r="C153" s="51">
        <v>38.880000000000003</v>
      </c>
      <c r="D153" s="51">
        <v>-7.01</v>
      </c>
      <c r="E153" s="51">
        <v>199</v>
      </c>
      <c r="F153" s="50" t="s">
        <v>545</v>
      </c>
      <c r="G153" s="51" t="s">
        <v>828</v>
      </c>
      <c r="H153" s="51" t="s">
        <v>561</v>
      </c>
      <c r="I153" s="51">
        <v>1440</v>
      </c>
      <c r="J153" s="51" t="s">
        <v>829</v>
      </c>
      <c r="K153" s="51">
        <v>1064</v>
      </c>
    </row>
    <row r="154" spans="1:11" x14ac:dyDescent="0.25">
      <c r="A154" s="49" t="s">
        <v>831</v>
      </c>
      <c r="B154" s="51">
        <v>2</v>
      </c>
      <c r="C154" s="51">
        <v>41.66</v>
      </c>
      <c r="D154" s="51">
        <v>-4.71</v>
      </c>
      <c r="E154" s="51">
        <v>705</v>
      </c>
      <c r="F154" s="50" t="s">
        <v>545</v>
      </c>
      <c r="G154" s="51" t="s">
        <v>828</v>
      </c>
      <c r="H154" s="51" t="s">
        <v>561</v>
      </c>
      <c r="I154" s="51">
        <v>1440</v>
      </c>
      <c r="J154" s="51" t="s">
        <v>829</v>
      </c>
      <c r="K154" s="51">
        <v>1064</v>
      </c>
    </row>
    <row r="155" spans="1:11" x14ac:dyDescent="0.25">
      <c r="A155" s="49" t="s">
        <v>832</v>
      </c>
      <c r="B155" s="51">
        <v>3</v>
      </c>
      <c r="C155" s="51">
        <v>42.02</v>
      </c>
      <c r="D155" s="51">
        <v>0.74</v>
      </c>
      <c r="E155" s="51">
        <v>800</v>
      </c>
      <c r="F155" s="50" t="s">
        <v>545</v>
      </c>
      <c r="G155" s="51" t="s">
        <v>828</v>
      </c>
      <c r="H155" s="51" t="s">
        <v>561</v>
      </c>
      <c r="I155" s="51">
        <v>1440</v>
      </c>
      <c r="J155" s="51" t="s">
        <v>829</v>
      </c>
      <c r="K155" s="51">
        <v>1064</v>
      </c>
    </row>
    <row r="156" spans="1:11" x14ac:dyDescent="0.25">
      <c r="A156" s="55" t="s">
        <v>834</v>
      </c>
      <c r="B156" s="56">
        <v>6735</v>
      </c>
      <c r="C156" s="52">
        <v>46.491999999999997</v>
      </c>
      <c r="D156" s="60">
        <v>7.56</v>
      </c>
      <c r="E156" s="52">
        <v>1327</v>
      </c>
      <c r="F156" s="50" t="s">
        <v>545</v>
      </c>
      <c r="G156" s="51" t="s">
        <v>828</v>
      </c>
      <c r="H156" s="51" t="s">
        <v>361</v>
      </c>
      <c r="I156" s="30">
        <v>10</v>
      </c>
      <c r="J156" s="20" t="s">
        <v>867</v>
      </c>
      <c r="K156" s="30">
        <v>905</v>
      </c>
    </row>
    <row r="157" spans="1:11" x14ac:dyDescent="0.25">
      <c r="A157" s="55" t="s">
        <v>835</v>
      </c>
      <c r="B157" s="56">
        <v>6672</v>
      </c>
      <c r="C157" s="53">
        <v>46.887</v>
      </c>
      <c r="D157" s="61">
        <v>8.6219999999999999</v>
      </c>
      <c r="E157" s="53">
        <v>438</v>
      </c>
      <c r="F157" s="50" t="s">
        <v>545</v>
      </c>
      <c r="G157" s="51" t="s">
        <v>828</v>
      </c>
      <c r="H157" s="51" t="s">
        <v>361</v>
      </c>
      <c r="I157" s="30">
        <v>10</v>
      </c>
      <c r="J157" s="20" t="s">
        <v>867</v>
      </c>
      <c r="K157" s="30">
        <v>905</v>
      </c>
    </row>
    <row r="158" spans="1:11" x14ac:dyDescent="0.25">
      <c r="A158" s="55" t="s">
        <v>836</v>
      </c>
      <c r="B158" s="56">
        <v>6787</v>
      </c>
      <c r="C158" s="52">
        <v>46.61</v>
      </c>
      <c r="D158" s="60">
        <v>9.4320000000000004</v>
      </c>
      <c r="E158" s="52">
        <v>987</v>
      </c>
      <c r="F158" s="50" t="s">
        <v>545</v>
      </c>
      <c r="G158" s="51" t="s">
        <v>828</v>
      </c>
      <c r="H158" s="51" t="s">
        <v>361</v>
      </c>
      <c r="I158" s="30">
        <v>10</v>
      </c>
      <c r="J158" s="20" t="s">
        <v>867</v>
      </c>
      <c r="K158" s="30">
        <v>905</v>
      </c>
    </row>
    <row r="159" spans="1:11" x14ac:dyDescent="0.25">
      <c r="A159" s="55" t="s">
        <v>837</v>
      </c>
      <c r="B159" s="56">
        <v>6695</v>
      </c>
      <c r="C159" s="53">
        <v>46.631</v>
      </c>
      <c r="D159" s="61">
        <v>8.5809999999999995</v>
      </c>
      <c r="E159" s="53">
        <v>1438</v>
      </c>
      <c r="F159" s="50" t="s">
        <v>545</v>
      </c>
      <c r="G159" s="51" t="s">
        <v>828</v>
      </c>
      <c r="H159" s="51" t="s">
        <v>361</v>
      </c>
      <c r="I159" s="30">
        <v>10</v>
      </c>
      <c r="J159" s="20" t="s">
        <v>867</v>
      </c>
      <c r="K159" s="30">
        <v>905</v>
      </c>
    </row>
    <row r="160" spans="1:11" x14ac:dyDescent="0.25">
      <c r="A160" s="55" t="s">
        <v>838</v>
      </c>
      <c r="B160" s="56">
        <v>6755</v>
      </c>
      <c r="C160" s="52">
        <v>46.335999999999999</v>
      </c>
      <c r="D160" s="60">
        <v>8.9779999999999998</v>
      </c>
      <c r="E160" s="52">
        <v>278</v>
      </c>
      <c r="F160" s="50" t="s">
        <v>545</v>
      </c>
      <c r="G160" s="51" t="s">
        <v>828</v>
      </c>
      <c r="H160" s="51" t="s">
        <v>361</v>
      </c>
      <c r="I160" s="30">
        <v>10</v>
      </c>
      <c r="J160" s="20" t="s">
        <v>867</v>
      </c>
      <c r="K160" s="30">
        <v>905</v>
      </c>
    </row>
    <row r="161" spans="1:11" x14ac:dyDescent="0.25">
      <c r="A161" s="55" t="s">
        <v>839</v>
      </c>
      <c r="B161" s="56">
        <v>6733</v>
      </c>
      <c r="C161" s="53">
        <v>46.624000000000002</v>
      </c>
      <c r="D161" s="61">
        <v>7.3840000000000003</v>
      </c>
      <c r="E161" s="53">
        <v>820</v>
      </c>
      <c r="F161" s="50" t="s">
        <v>545</v>
      </c>
      <c r="G161" s="51" t="s">
        <v>828</v>
      </c>
      <c r="H161" s="51" t="s">
        <v>361</v>
      </c>
      <c r="I161" s="30">
        <v>10</v>
      </c>
      <c r="J161" s="20" t="s">
        <v>867</v>
      </c>
      <c r="K161" s="30">
        <v>905</v>
      </c>
    </row>
    <row r="162" spans="1:11" x14ac:dyDescent="0.25">
      <c r="A162" s="55" t="s">
        <v>840</v>
      </c>
      <c r="B162" s="56">
        <v>6633</v>
      </c>
      <c r="C162" s="52">
        <v>47.384</v>
      </c>
      <c r="D162" s="60">
        <v>8.0790000000000006</v>
      </c>
      <c r="E162" s="52">
        <v>387</v>
      </c>
      <c r="F162" s="50" t="s">
        <v>545</v>
      </c>
      <c r="G162" s="51" t="s">
        <v>828</v>
      </c>
      <c r="H162" s="51" t="s">
        <v>361</v>
      </c>
      <c r="I162" s="30">
        <v>10</v>
      </c>
      <c r="J162" s="20" t="s">
        <v>867</v>
      </c>
      <c r="K162" s="30">
        <v>905</v>
      </c>
    </row>
    <row r="163" spans="1:11" x14ac:dyDescent="0.25">
      <c r="A163" s="55" t="s">
        <v>841</v>
      </c>
      <c r="B163" s="56">
        <v>6752</v>
      </c>
      <c r="C163" s="53">
        <v>46.32</v>
      </c>
      <c r="D163" s="61">
        <v>8.6029999999999998</v>
      </c>
      <c r="E163" s="53">
        <v>417</v>
      </c>
      <c r="F163" s="50" t="s">
        <v>545</v>
      </c>
      <c r="G163" s="51" t="s">
        <v>828</v>
      </c>
      <c r="H163" s="51" t="s">
        <v>361</v>
      </c>
      <c r="I163" s="30">
        <v>10</v>
      </c>
      <c r="J163" s="20" t="s">
        <v>867</v>
      </c>
      <c r="K163" s="30">
        <v>905</v>
      </c>
    </row>
    <row r="164" spans="1:11" x14ac:dyDescent="0.25">
      <c r="A164" s="55" t="s">
        <v>842</v>
      </c>
      <c r="B164" s="56">
        <v>6703</v>
      </c>
      <c r="C164" s="52">
        <v>46.67</v>
      </c>
      <c r="D164" s="60">
        <v>6.3120000000000003</v>
      </c>
      <c r="E164" s="52">
        <v>1045</v>
      </c>
      <c r="F164" s="50" t="s">
        <v>545</v>
      </c>
      <c r="G164" s="51" t="s">
        <v>828</v>
      </c>
      <c r="H164" s="51" t="s">
        <v>361</v>
      </c>
      <c r="I164" s="30">
        <v>10</v>
      </c>
      <c r="J164" s="20" t="s">
        <v>867</v>
      </c>
      <c r="K164" s="30">
        <v>905</v>
      </c>
    </row>
    <row r="165" spans="1:11" x14ac:dyDescent="0.25">
      <c r="A165" s="55" t="s">
        <v>843</v>
      </c>
      <c r="B165" s="56">
        <v>6786</v>
      </c>
      <c r="C165" s="53">
        <v>46.87</v>
      </c>
      <c r="D165" s="61">
        <v>9.5310000000000006</v>
      </c>
      <c r="E165" s="53">
        <v>556</v>
      </c>
      <c r="F165" s="50" t="s">
        <v>545</v>
      </c>
      <c r="G165" s="51" t="s">
        <v>828</v>
      </c>
      <c r="H165" s="51" t="s">
        <v>361</v>
      </c>
      <c r="I165" s="30">
        <v>10</v>
      </c>
      <c r="J165" s="20" t="s">
        <v>867</v>
      </c>
      <c r="K165" s="30">
        <v>905</v>
      </c>
    </row>
    <row r="166" spans="1:11" x14ac:dyDescent="0.25">
      <c r="A166" s="55" t="s">
        <v>844</v>
      </c>
      <c r="B166" s="56">
        <v>6602</v>
      </c>
      <c r="C166" s="52">
        <v>47.351999999999997</v>
      </c>
      <c r="D166" s="60">
        <v>7.35</v>
      </c>
      <c r="E166" s="52">
        <v>439</v>
      </c>
      <c r="F166" s="50" t="s">
        <v>545</v>
      </c>
      <c r="G166" s="51" t="s">
        <v>828</v>
      </c>
      <c r="H166" s="51" t="s">
        <v>361</v>
      </c>
      <c r="I166" s="30">
        <v>10</v>
      </c>
      <c r="J166" s="20" t="s">
        <v>867</v>
      </c>
      <c r="K166" s="30">
        <v>905</v>
      </c>
    </row>
    <row r="167" spans="1:11" x14ac:dyDescent="0.25">
      <c r="A167" s="55" t="s">
        <v>845</v>
      </c>
      <c r="B167" s="56">
        <v>6782</v>
      </c>
      <c r="C167" s="53">
        <v>46.707000000000001</v>
      </c>
      <c r="D167" s="61">
        <v>8.8529999999999998</v>
      </c>
      <c r="E167" s="53">
        <v>1197</v>
      </c>
      <c r="F167" s="50" t="s">
        <v>545</v>
      </c>
      <c r="G167" s="51" t="s">
        <v>828</v>
      </c>
      <c r="H167" s="51" t="s">
        <v>361</v>
      </c>
      <c r="I167" s="30">
        <v>10</v>
      </c>
      <c r="J167" s="20" t="s">
        <v>867</v>
      </c>
      <c r="K167" s="30">
        <v>905</v>
      </c>
    </row>
    <row r="168" spans="1:11" x14ac:dyDescent="0.25">
      <c r="A168" s="55" t="s">
        <v>846</v>
      </c>
      <c r="B168" s="56">
        <v>6693</v>
      </c>
      <c r="C168" s="52">
        <v>47.273000000000003</v>
      </c>
      <c r="D168" s="60">
        <v>9.1080000000000005</v>
      </c>
      <c r="E168" s="52">
        <v>623</v>
      </c>
      <c r="F168" s="50" t="s">
        <v>545</v>
      </c>
      <c r="G168" s="51" t="s">
        <v>828</v>
      </c>
      <c r="H168" s="51" t="s">
        <v>361</v>
      </c>
      <c r="I168" s="30">
        <v>10</v>
      </c>
      <c r="J168" s="20" t="s">
        <v>867</v>
      </c>
      <c r="K168" s="30">
        <v>905</v>
      </c>
    </row>
    <row r="169" spans="1:11" x14ac:dyDescent="0.25">
      <c r="A169" s="55" t="s">
        <v>847</v>
      </c>
      <c r="B169" s="56">
        <v>6685</v>
      </c>
      <c r="C169" s="53">
        <v>47.034999999999997</v>
      </c>
      <c r="D169" s="61">
        <v>9.0670000000000002</v>
      </c>
      <c r="E169" s="53">
        <v>517</v>
      </c>
      <c r="F169" s="50" t="s">
        <v>545</v>
      </c>
      <c r="G169" s="51" t="s">
        <v>828</v>
      </c>
      <c r="H169" s="51" t="s">
        <v>361</v>
      </c>
      <c r="I169" s="30">
        <v>10</v>
      </c>
      <c r="J169" s="20" t="s">
        <v>867</v>
      </c>
      <c r="K169" s="30">
        <v>905</v>
      </c>
    </row>
    <row r="170" spans="1:11" x14ac:dyDescent="0.25">
      <c r="A170" s="55" t="s">
        <v>848</v>
      </c>
      <c r="B170" s="56">
        <v>6789</v>
      </c>
      <c r="C170" s="52">
        <v>46.774999999999999</v>
      </c>
      <c r="D170" s="60">
        <v>9.2149999999999999</v>
      </c>
      <c r="E170" s="52">
        <v>698</v>
      </c>
      <c r="F170" s="50" t="s">
        <v>545</v>
      </c>
      <c r="G170" s="51" t="s">
        <v>828</v>
      </c>
      <c r="H170" s="51" t="s">
        <v>361</v>
      </c>
      <c r="I170" s="30">
        <v>10</v>
      </c>
      <c r="J170" s="20" t="s">
        <v>867</v>
      </c>
      <c r="K170" s="30">
        <v>905</v>
      </c>
    </row>
    <row r="171" spans="1:11" x14ac:dyDescent="0.25">
      <c r="A171" s="55" t="s">
        <v>849</v>
      </c>
      <c r="B171" s="56">
        <v>6734</v>
      </c>
      <c r="C171" s="53">
        <v>46.671999999999997</v>
      </c>
      <c r="D171" s="61">
        <v>7.87</v>
      </c>
      <c r="E171" s="53">
        <v>577</v>
      </c>
      <c r="F171" s="50" t="s">
        <v>545</v>
      </c>
      <c r="G171" s="51" t="s">
        <v>828</v>
      </c>
      <c r="H171" s="51" t="s">
        <v>361</v>
      </c>
      <c r="I171" s="30">
        <v>10</v>
      </c>
      <c r="J171" s="20" t="s">
        <v>867</v>
      </c>
      <c r="K171" s="30">
        <v>905</v>
      </c>
    </row>
    <row r="172" spans="1:11" x14ac:dyDescent="0.25">
      <c r="A172" s="55" t="s">
        <v>850</v>
      </c>
      <c r="B172" s="56">
        <v>6670</v>
      </c>
      <c r="C172" s="52">
        <v>47.464700000000001</v>
      </c>
      <c r="D172" s="60">
        <v>8.5492000000000008</v>
      </c>
      <c r="E172" s="52">
        <v>446</v>
      </c>
      <c r="F172" s="50" t="s">
        <v>545</v>
      </c>
      <c r="G172" s="51" t="s">
        <v>828</v>
      </c>
      <c r="H172" s="51" t="s">
        <v>361</v>
      </c>
      <c r="I172" s="30">
        <v>10</v>
      </c>
      <c r="J172" s="20" t="s">
        <v>867</v>
      </c>
      <c r="K172" s="30">
        <v>905</v>
      </c>
    </row>
    <row r="173" spans="1:11" x14ac:dyDescent="0.25">
      <c r="A173" s="55" t="s">
        <v>851</v>
      </c>
      <c r="B173" s="56">
        <v>6638</v>
      </c>
      <c r="C173" s="53">
        <v>46.94</v>
      </c>
      <c r="D173" s="61">
        <v>7.806</v>
      </c>
      <c r="E173" s="53">
        <v>745</v>
      </c>
      <c r="F173" s="50" t="s">
        <v>545</v>
      </c>
      <c r="G173" s="51" t="s">
        <v>828</v>
      </c>
      <c r="H173" s="51" t="s">
        <v>361</v>
      </c>
      <c r="I173" s="30">
        <v>10</v>
      </c>
      <c r="J173" s="20" t="s">
        <v>867</v>
      </c>
      <c r="K173" s="30">
        <v>905</v>
      </c>
    </row>
    <row r="174" spans="1:11" x14ac:dyDescent="0.25">
      <c r="A174" s="55" t="s">
        <v>852</v>
      </c>
      <c r="B174" s="56">
        <v>6666</v>
      </c>
      <c r="C174" s="52">
        <v>47.597000000000001</v>
      </c>
      <c r="D174" s="60">
        <v>8.1880000000000006</v>
      </c>
      <c r="E174" s="52">
        <v>341</v>
      </c>
      <c r="F174" s="50" t="s">
        <v>545</v>
      </c>
      <c r="G174" s="51" t="s">
        <v>828</v>
      </c>
      <c r="H174" s="51" t="s">
        <v>361</v>
      </c>
      <c r="I174" s="30">
        <v>10</v>
      </c>
      <c r="J174" s="20" t="s">
        <v>867</v>
      </c>
      <c r="K174" s="30">
        <v>905</v>
      </c>
    </row>
    <row r="175" spans="1:11" x14ac:dyDescent="0.25">
      <c r="A175" s="55" t="s">
        <v>853</v>
      </c>
      <c r="B175" s="56">
        <v>6618</v>
      </c>
      <c r="C175" s="53">
        <v>46.737000000000002</v>
      </c>
      <c r="D175" s="61">
        <v>6.5679999999999996</v>
      </c>
      <c r="E175" s="53">
        <v>437</v>
      </c>
      <c r="F175" s="50" t="s">
        <v>545</v>
      </c>
      <c r="G175" s="51" t="s">
        <v>828</v>
      </c>
      <c r="H175" s="51" t="s">
        <v>361</v>
      </c>
      <c r="I175" s="30">
        <v>10</v>
      </c>
      <c r="J175" s="20" t="s">
        <v>867</v>
      </c>
      <c r="K175" s="30">
        <v>905</v>
      </c>
    </row>
    <row r="176" spans="1:11" x14ac:dyDescent="0.25">
      <c r="A176" s="55" t="s">
        <v>854</v>
      </c>
      <c r="B176" s="56">
        <v>6641</v>
      </c>
      <c r="C176" s="52">
        <v>47.572000000000003</v>
      </c>
      <c r="D176" s="60">
        <v>7.8780000000000001</v>
      </c>
      <c r="E176" s="52">
        <v>344</v>
      </c>
      <c r="F176" s="50" t="s">
        <v>545</v>
      </c>
      <c r="G176" s="51" t="s">
        <v>828</v>
      </c>
      <c r="H176" s="51" t="s">
        <v>361</v>
      </c>
      <c r="I176" s="30">
        <v>10</v>
      </c>
      <c r="J176" s="20" t="s">
        <v>867</v>
      </c>
      <c r="K176" s="30">
        <v>905</v>
      </c>
    </row>
    <row r="177" spans="1:11" x14ac:dyDescent="0.25">
      <c r="A177" s="55" t="s">
        <v>855</v>
      </c>
      <c r="B177" s="56">
        <v>6604</v>
      </c>
      <c r="C177" s="53">
        <v>47</v>
      </c>
      <c r="D177" s="61">
        <v>6.9530000000000003</v>
      </c>
      <c r="E177" s="53">
        <v>485</v>
      </c>
      <c r="F177" s="50" t="s">
        <v>545</v>
      </c>
      <c r="G177" s="51" t="s">
        <v>828</v>
      </c>
      <c r="H177" s="51" t="s">
        <v>361</v>
      </c>
      <c r="I177" s="30">
        <v>10</v>
      </c>
      <c r="J177" s="20" t="s">
        <v>867</v>
      </c>
      <c r="K177" s="30">
        <v>905</v>
      </c>
    </row>
    <row r="178" spans="1:11" x14ac:dyDescent="0.25">
      <c r="A178" s="55" t="s">
        <v>327</v>
      </c>
      <c r="B178" s="56">
        <v>6610</v>
      </c>
      <c r="C178" s="53">
        <v>46.81</v>
      </c>
      <c r="D178" s="61">
        <v>6.94</v>
      </c>
      <c r="E178" s="53">
        <v>490</v>
      </c>
      <c r="F178" s="50" t="s">
        <v>545</v>
      </c>
      <c r="G178" s="51" t="s">
        <v>828</v>
      </c>
      <c r="H178" s="51" t="s">
        <v>361</v>
      </c>
      <c r="I178" s="30">
        <v>10</v>
      </c>
      <c r="J178" s="20" t="s">
        <v>867</v>
      </c>
      <c r="K178" s="30">
        <v>905</v>
      </c>
    </row>
    <row r="179" spans="1:11" x14ac:dyDescent="0.25">
      <c r="A179" s="55" t="s">
        <v>856</v>
      </c>
      <c r="B179" s="56">
        <v>6753</v>
      </c>
      <c r="C179" s="52">
        <v>46.515000000000001</v>
      </c>
      <c r="D179" s="60">
        <v>8.6880000000000006</v>
      </c>
      <c r="E179" s="52">
        <v>990</v>
      </c>
      <c r="F179" s="50" t="s">
        <v>545</v>
      </c>
      <c r="G179" s="51" t="s">
        <v>828</v>
      </c>
      <c r="H179" s="51" t="s">
        <v>361</v>
      </c>
      <c r="I179" s="30">
        <v>10</v>
      </c>
      <c r="J179" s="20" t="s">
        <v>867</v>
      </c>
      <c r="K179" s="30">
        <v>905</v>
      </c>
    </row>
    <row r="180" spans="1:11" x14ac:dyDescent="0.25">
      <c r="A180" s="55" t="s">
        <v>857</v>
      </c>
      <c r="B180" s="56">
        <v>6628</v>
      </c>
      <c r="C180" s="53">
        <v>46.747999999999998</v>
      </c>
      <c r="D180" s="61">
        <v>7.266</v>
      </c>
      <c r="E180" s="53">
        <v>1042</v>
      </c>
      <c r="F180" s="50" t="s">
        <v>545</v>
      </c>
      <c r="G180" s="51" t="s">
        <v>828</v>
      </c>
      <c r="H180" s="51" t="s">
        <v>361</v>
      </c>
      <c r="I180" s="30">
        <v>10</v>
      </c>
      <c r="J180" s="20" t="s">
        <v>867</v>
      </c>
      <c r="K180" s="30">
        <v>905</v>
      </c>
    </row>
    <row r="181" spans="1:11" x14ac:dyDescent="0.25">
      <c r="A181" s="55" t="s">
        <v>858</v>
      </c>
      <c r="B181" s="56">
        <v>6751</v>
      </c>
      <c r="C181" s="52">
        <v>46.442999999999998</v>
      </c>
      <c r="D181" s="60">
        <v>8.5129999999999999</v>
      </c>
      <c r="E181" s="52">
        <v>1896</v>
      </c>
      <c r="F181" s="50" t="s">
        <v>545</v>
      </c>
      <c r="G181" s="51" t="s">
        <v>828</v>
      </c>
      <c r="H181" s="51" t="s">
        <v>361</v>
      </c>
      <c r="I181" s="30">
        <v>10</v>
      </c>
      <c r="J181" s="20" t="s">
        <v>867</v>
      </c>
      <c r="K181" s="30">
        <v>905</v>
      </c>
    </row>
    <row r="182" spans="1:11" x14ac:dyDescent="0.25">
      <c r="A182" s="55" t="s">
        <v>859</v>
      </c>
      <c r="B182" s="56">
        <v>6623</v>
      </c>
      <c r="C182" s="53">
        <v>47.651000000000003</v>
      </c>
      <c r="D182" s="61">
        <v>9.0239999999999991</v>
      </c>
      <c r="E182" s="53">
        <v>718</v>
      </c>
      <c r="F182" s="50" t="s">
        <v>545</v>
      </c>
      <c r="G182" s="51" t="s">
        <v>828</v>
      </c>
      <c r="H182" s="51" t="s">
        <v>361</v>
      </c>
      <c r="I182" s="30">
        <v>10</v>
      </c>
      <c r="J182" s="20" t="s">
        <v>867</v>
      </c>
      <c r="K182" s="30">
        <v>905</v>
      </c>
    </row>
    <row r="183" spans="1:11" x14ac:dyDescent="0.25">
      <c r="A183" s="55" t="s">
        <v>860</v>
      </c>
      <c r="B183" s="56">
        <v>6662</v>
      </c>
      <c r="C183" s="52">
        <v>47.081000000000003</v>
      </c>
      <c r="D183" s="60">
        <v>8.6370000000000005</v>
      </c>
      <c r="E183" s="52">
        <v>790</v>
      </c>
      <c r="F183" s="50" t="s">
        <v>545</v>
      </c>
      <c r="G183" s="51" t="s">
        <v>828</v>
      </c>
      <c r="H183" s="51" t="s">
        <v>361</v>
      </c>
      <c r="I183" s="30">
        <v>10</v>
      </c>
      <c r="J183" s="20" t="s">
        <v>867</v>
      </c>
      <c r="K183" s="30">
        <v>905</v>
      </c>
    </row>
    <row r="184" spans="1:11" ht="15.75" thickBot="1" x14ac:dyDescent="0.3">
      <c r="A184" s="55" t="s">
        <v>861</v>
      </c>
      <c r="B184" s="56">
        <v>6798</v>
      </c>
      <c r="C184" s="52">
        <v>46.792999999999999</v>
      </c>
      <c r="D184" s="60">
        <v>10.282999999999999</v>
      </c>
      <c r="E184" s="52">
        <v>1304</v>
      </c>
      <c r="F184" s="50" t="s">
        <v>545</v>
      </c>
      <c r="G184" s="51" t="s">
        <v>828</v>
      </c>
      <c r="H184" s="51" t="s">
        <v>361</v>
      </c>
      <c r="I184" s="30">
        <v>10</v>
      </c>
      <c r="J184" s="20" t="s">
        <v>867</v>
      </c>
      <c r="K184" s="30">
        <v>905</v>
      </c>
    </row>
    <row r="185" spans="1:11" ht="15.75" thickBot="1" x14ac:dyDescent="0.3">
      <c r="A185" s="55" t="s">
        <v>862</v>
      </c>
      <c r="B185" s="56">
        <v>6679</v>
      </c>
      <c r="C185" s="57">
        <v>47.48</v>
      </c>
      <c r="D185" s="61">
        <v>8.9049999999999994</v>
      </c>
      <c r="E185" s="62">
        <v>539</v>
      </c>
      <c r="F185" s="50" t="s">
        <v>545</v>
      </c>
      <c r="G185" s="51" t="s">
        <v>828</v>
      </c>
      <c r="H185" s="51" t="s">
        <v>361</v>
      </c>
      <c r="I185" s="30">
        <v>10</v>
      </c>
      <c r="J185" s="20" t="s">
        <v>867</v>
      </c>
      <c r="K185" s="30">
        <v>905</v>
      </c>
    </row>
    <row r="186" spans="1:11" ht="15.75" thickBot="1" x14ac:dyDescent="0.3">
      <c r="A186" s="55" t="s">
        <v>863</v>
      </c>
      <c r="B186" s="56">
        <v>6745</v>
      </c>
      <c r="C186" s="58">
        <v>46.505000000000003</v>
      </c>
      <c r="D186" s="60">
        <v>8.3079999999999998</v>
      </c>
      <c r="E186" s="63">
        <v>1346</v>
      </c>
      <c r="F186" s="50" t="s">
        <v>545</v>
      </c>
      <c r="G186" s="51" t="s">
        <v>828</v>
      </c>
      <c r="H186" s="51" t="s">
        <v>361</v>
      </c>
      <c r="I186" s="30">
        <v>10</v>
      </c>
      <c r="J186" s="20" t="s">
        <v>867</v>
      </c>
      <c r="K186" s="30">
        <v>905</v>
      </c>
    </row>
    <row r="187" spans="1:11" ht="15.75" thickBot="1" x14ac:dyDescent="0.3">
      <c r="A187" s="55" t="s">
        <v>864</v>
      </c>
      <c r="B187" s="56">
        <v>6990</v>
      </c>
      <c r="C187" s="57">
        <v>47.127000000000002</v>
      </c>
      <c r="D187" s="61">
        <v>9.5180000000000007</v>
      </c>
      <c r="E187" s="62">
        <v>457</v>
      </c>
      <c r="F187" s="50" t="s">
        <v>545</v>
      </c>
      <c r="G187" s="51" t="s">
        <v>828</v>
      </c>
      <c r="H187" s="51" t="s">
        <v>361</v>
      </c>
      <c r="I187" s="30">
        <v>10</v>
      </c>
      <c r="J187" s="20" t="s">
        <v>867</v>
      </c>
      <c r="K187" s="30">
        <v>905</v>
      </c>
    </row>
    <row r="188" spans="1:11" ht="15.75" thickBot="1" x14ac:dyDescent="0.3">
      <c r="A188" s="55" t="s">
        <v>865</v>
      </c>
      <c r="B188" s="56">
        <v>6727</v>
      </c>
      <c r="C188" s="59">
        <v>46.302999999999997</v>
      </c>
      <c r="D188" s="60">
        <v>7.843</v>
      </c>
      <c r="E188" s="64">
        <v>639</v>
      </c>
      <c r="F188" s="50" t="s">
        <v>545</v>
      </c>
      <c r="G188" s="51" t="s">
        <v>828</v>
      </c>
      <c r="H188" s="51" t="s">
        <v>361</v>
      </c>
      <c r="I188" s="30">
        <v>10</v>
      </c>
      <c r="J188" s="20" t="s">
        <v>867</v>
      </c>
      <c r="K188" s="30">
        <v>905</v>
      </c>
    </row>
    <row r="189" spans="1:11" x14ac:dyDescent="0.25">
      <c r="A189" s="65" t="s">
        <v>866</v>
      </c>
      <c r="B189" s="66">
        <v>6643</v>
      </c>
      <c r="C189" s="67">
        <v>47.255000000000003</v>
      </c>
      <c r="D189" s="68">
        <v>7.7869999999999999</v>
      </c>
      <c r="E189" s="67">
        <v>422</v>
      </c>
      <c r="F189" s="50" t="s">
        <v>545</v>
      </c>
      <c r="G189" s="51" t="s">
        <v>828</v>
      </c>
      <c r="H189" s="51" t="s">
        <v>361</v>
      </c>
      <c r="I189" s="30">
        <v>10</v>
      </c>
      <c r="J189" s="20" t="s">
        <v>867</v>
      </c>
      <c r="K189" s="30">
        <v>905</v>
      </c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defaultRowHeight="15" x14ac:dyDescent="0.25"/>
  <cols>
    <col min="1" max="1" width="12.85546875" customWidth="1"/>
    <col min="2" max="2" width="7.85546875" customWidth="1"/>
    <col min="3" max="3" width="11.5703125" customWidth="1"/>
    <col min="4" max="4" width="10.7109375" bestFit="1" customWidth="1"/>
    <col min="5" max="5" width="10" bestFit="1" customWidth="1"/>
    <col min="6" max="6" width="5.85546875" bestFit="1" customWidth="1"/>
    <col min="7" max="7" width="12.5703125" customWidth="1"/>
    <col min="8" max="9" width="12.85546875" customWidth="1"/>
    <col min="10" max="10" width="8.85546875" bestFit="1" customWidth="1"/>
    <col min="11" max="11" width="10.5703125" customWidth="1"/>
    <col min="12" max="14" width="12.85546875" customWidth="1"/>
    <col min="15" max="15" width="12.7109375" customWidth="1"/>
    <col min="16" max="18" width="12.85546875" customWidth="1"/>
    <col min="19" max="19" width="11.7109375" customWidth="1"/>
  </cols>
  <sheetData>
    <row r="1" spans="1:20" s="28" customFormat="1" ht="44.25" customHeight="1" x14ac:dyDescent="0.25">
      <c r="A1" s="28" t="s">
        <v>292</v>
      </c>
      <c r="B1" s="28" t="s">
        <v>297</v>
      </c>
      <c r="C1" s="28" t="s">
        <v>342</v>
      </c>
      <c r="D1" s="28" t="s">
        <v>343</v>
      </c>
      <c r="E1" s="28" t="s">
        <v>344</v>
      </c>
      <c r="F1" s="28" t="s">
        <v>345</v>
      </c>
      <c r="G1" s="28" t="s">
        <v>346</v>
      </c>
      <c r="H1" s="28" t="s">
        <v>347</v>
      </c>
      <c r="I1" s="28" t="s">
        <v>381</v>
      </c>
      <c r="J1" s="28" t="s">
        <v>348</v>
      </c>
      <c r="K1" s="28" t="s">
        <v>390</v>
      </c>
      <c r="L1" s="28" t="s">
        <v>483</v>
      </c>
      <c r="M1" s="28" t="s">
        <v>517</v>
      </c>
      <c r="N1" s="28" t="s">
        <v>518</v>
      </c>
      <c r="O1" s="28" t="s">
        <v>433</v>
      </c>
      <c r="P1" s="28" t="s">
        <v>434</v>
      </c>
      <c r="Q1" s="28" t="s">
        <v>435</v>
      </c>
      <c r="R1" s="28" t="s">
        <v>436</v>
      </c>
      <c r="S1" s="28" t="s">
        <v>555</v>
      </c>
      <c r="T1" s="54" t="s">
        <v>833</v>
      </c>
    </row>
    <row r="2" spans="1:20" x14ac:dyDescent="0.25">
      <c r="A2" s="2" t="s">
        <v>23</v>
      </c>
      <c r="B2" s="3">
        <v>2043</v>
      </c>
      <c r="C2" s="3" t="s">
        <v>372</v>
      </c>
      <c r="D2" s="22">
        <v>67.855737000000005</v>
      </c>
      <c r="E2" s="22">
        <v>20.225231000000001</v>
      </c>
      <c r="F2" s="3">
        <v>295</v>
      </c>
      <c r="G2" s="3">
        <v>52</v>
      </c>
      <c r="H2" s="20" t="s">
        <v>380</v>
      </c>
      <c r="I2" s="20" t="s">
        <v>372</v>
      </c>
      <c r="J2" s="20" t="s">
        <v>302</v>
      </c>
      <c r="K2" s="3" t="s">
        <v>387</v>
      </c>
      <c r="L2" s="2" t="s">
        <v>439</v>
      </c>
      <c r="M2" s="3" t="s">
        <v>372</v>
      </c>
      <c r="N2" s="20">
        <v>300</v>
      </c>
      <c r="O2" s="20" t="s">
        <v>372</v>
      </c>
      <c r="P2" s="20" t="s">
        <v>437</v>
      </c>
      <c r="Q2" s="3">
        <v>30</v>
      </c>
      <c r="R2" s="3">
        <v>0</v>
      </c>
      <c r="S2" s="3" t="s">
        <v>467</v>
      </c>
      <c r="T2" s="3"/>
    </row>
    <row r="3" spans="1:20" x14ac:dyDescent="0.25">
      <c r="A3" s="2" t="s">
        <v>334</v>
      </c>
      <c r="B3" s="3">
        <v>3020</v>
      </c>
      <c r="C3" s="3">
        <v>3019</v>
      </c>
      <c r="D3">
        <v>57.353634999999997</v>
      </c>
      <c r="E3">
        <v>-7.3752589999999998</v>
      </c>
      <c r="F3" s="3">
        <v>4</v>
      </c>
      <c r="G3" s="3">
        <v>64</v>
      </c>
      <c r="H3" s="30" t="s">
        <v>508</v>
      </c>
      <c r="I3" s="30" t="s">
        <v>372</v>
      </c>
      <c r="J3" s="20" t="s">
        <v>305</v>
      </c>
      <c r="K3" s="3" t="s">
        <v>388</v>
      </c>
      <c r="L3" s="2" t="s">
        <v>440</v>
      </c>
      <c r="M3" s="3">
        <v>500</v>
      </c>
      <c r="N3" s="30">
        <v>250</v>
      </c>
      <c r="O3" s="30" t="s">
        <v>372</v>
      </c>
      <c r="P3" s="20" t="s">
        <v>438</v>
      </c>
      <c r="Q3" s="3">
        <v>30</v>
      </c>
      <c r="R3" s="3">
        <v>15</v>
      </c>
      <c r="S3" s="22" t="s">
        <v>469</v>
      </c>
      <c r="T3" s="3"/>
    </row>
    <row r="4" spans="1:20" x14ac:dyDescent="0.25">
      <c r="A4" s="2" t="s">
        <v>317</v>
      </c>
      <c r="B4" s="3">
        <v>3203</v>
      </c>
      <c r="C4" s="3" t="s">
        <v>372</v>
      </c>
      <c r="D4">
        <v>54.106718999999998</v>
      </c>
      <c r="E4">
        <v>-4.5527189999999997</v>
      </c>
      <c r="F4" s="3">
        <v>55</v>
      </c>
      <c r="G4" s="3">
        <v>55</v>
      </c>
      <c r="H4" s="30" t="s">
        <v>318</v>
      </c>
      <c r="I4" s="30" t="s">
        <v>319</v>
      </c>
      <c r="J4" s="20" t="s">
        <v>305</v>
      </c>
      <c r="K4" s="3" t="s">
        <v>389</v>
      </c>
      <c r="L4" s="2" t="s">
        <v>440</v>
      </c>
      <c r="M4" s="3">
        <v>200</v>
      </c>
      <c r="N4" s="30">
        <v>60</v>
      </c>
      <c r="O4" s="30" t="s">
        <v>394</v>
      </c>
      <c r="P4" s="20" t="s">
        <v>410</v>
      </c>
      <c r="Q4" s="3">
        <v>30</v>
      </c>
      <c r="R4" s="3">
        <v>15</v>
      </c>
      <c r="S4" s="22" t="s">
        <v>469</v>
      </c>
      <c r="T4" s="3"/>
    </row>
    <row r="5" spans="1:20" x14ac:dyDescent="0.25">
      <c r="A5" s="2" t="s">
        <v>692</v>
      </c>
      <c r="B5" s="3">
        <v>3499</v>
      </c>
      <c r="C5" s="3" t="s">
        <v>372</v>
      </c>
      <c r="D5">
        <v>52.116100000000003</v>
      </c>
      <c r="E5">
        <v>-0.41389999999999999</v>
      </c>
      <c r="F5" s="3">
        <v>33</v>
      </c>
      <c r="G5" s="3">
        <v>1290</v>
      </c>
      <c r="H5" s="30" t="s">
        <v>391</v>
      </c>
      <c r="I5" s="30" t="s">
        <v>372</v>
      </c>
      <c r="J5" s="20" t="s">
        <v>302</v>
      </c>
      <c r="K5" s="3" t="s">
        <v>389</v>
      </c>
      <c r="L5" s="2" t="s">
        <v>494</v>
      </c>
      <c r="M5" s="3" t="s">
        <v>372</v>
      </c>
      <c r="N5" s="30" t="s">
        <v>372</v>
      </c>
      <c r="O5" s="30" t="s">
        <v>372</v>
      </c>
      <c r="P5" s="20" t="s">
        <v>486</v>
      </c>
      <c r="Q5" s="3">
        <v>15</v>
      </c>
      <c r="R5" s="3" t="s">
        <v>372</v>
      </c>
      <c r="S5" s="22" t="s">
        <v>469</v>
      </c>
      <c r="T5" s="3"/>
    </row>
    <row r="6" spans="1:20" x14ac:dyDescent="0.25">
      <c r="A6" s="2" t="s">
        <v>301</v>
      </c>
      <c r="B6" s="3">
        <v>3501</v>
      </c>
      <c r="C6" s="3" t="s">
        <v>372</v>
      </c>
      <c r="D6">
        <v>52.424509</v>
      </c>
      <c r="E6">
        <v>-4.0054340000000002</v>
      </c>
      <c r="F6" s="3">
        <v>50</v>
      </c>
      <c r="G6" s="3">
        <v>46.5</v>
      </c>
      <c r="H6" s="30" t="s">
        <v>371</v>
      </c>
      <c r="I6" s="30" t="s">
        <v>372</v>
      </c>
      <c r="J6" s="20" t="s">
        <v>302</v>
      </c>
      <c r="K6" s="3" t="s">
        <v>388</v>
      </c>
      <c r="L6" s="2" t="s">
        <v>441</v>
      </c>
      <c r="M6" s="3" t="s">
        <v>372</v>
      </c>
      <c r="N6" s="30">
        <v>300</v>
      </c>
      <c r="O6" s="30" t="s">
        <v>372</v>
      </c>
      <c r="P6" s="21" t="s">
        <v>485</v>
      </c>
      <c r="Q6" s="3">
        <v>30</v>
      </c>
      <c r="R6" s="3">
        <v>6</v>
      </c>
      <c r="S6" s="22" t="s">
        <v>469</v>
      </c>
      <c r="T6" s="3"/>
    </row>
    <row r="7" spans="1:20" ht="15.75" customHeight="1" x14ac:dyDescent="0.25">
      <c r="A7" s="2" t="s">
        <v>339</v>
      </c>
      <c r="B7" s="3">
        <v>3591</v>
      </c>
      <c r="C7" s="3" t="s">
        <v>372</v>
      </c>
      <c r="D7">
        <v>52.123950999999998</v>
      </c>
      <c r="E7">
        <v>0.95794299999999999</v>
      </c>
      <c r="F7" s="3">
        <v>87</v>
      </c>
      <c r="G7" s="3">
        <v>1290</v>
      </c>
      <c r="H7" s="30" t="s">
        <v>318</v>
      </c>
      <c r="I7" s="30" t="s">
        <v>372</v>
      </c>
      <c r="J7" s="20" t="s">
        <v>305</v>
      </c>
      <c r="K7" s="3" t="s">
        <v>389</v>
      </c>
      <c r="L7" s="2" t="s">
        <v>440</v>
      </c>
      <c r="M7" s="3">
        <v>205</v>
      </c>
      <c r="N7" s="30">
        <v>102</v>
      </c>
      <c r="O7" s="30" t="s">
        <v>395</v>
      </c>
      <c r="P7" s="20" t="s">
        <v>411</v>
      </c>
      <c r="Q7" s="3">
        <v>30</v>
      </c>
      <c r="R7" s="3">
        <v>15.5</v>
      </c>
      <c r="S7" s="22" t="s">
        <v>469</v>
      </c>
      <c r="T7" s="3"/>
    </row>
    <row r="8" spans="1:20" x14ac:dyDescent="0.25">
      <c r="A8" s="2" t="s">
        <v>309</v>
      </c>
      <c r="B8" s="3">
        <v>3754</v>
      </c>
      <c r="C8" s="3" t="s">
        <v>372</v>
      </c>
      <c r="D8">
        <v>51.149369</v>
      </c>
      <c r="E8">
        <v>-1.4381330000000001</v>
      </c>
      <c r="F8" s="3">
        <v>80</v>
      </c>
      <c r="G8" s="3">
        <v>1290</v>
      </c>
      <c r="H8" s="30" t="s">
        <v>328</v>
      </c>
      <c r="I8" s="30" t="s">
        <v>373</v>
      </c>
      <c r="J8" s="20" t="s">
        <v>305</v>
      </c>
      <c r="K8" s="3" t="s">
        <v>389</v>
      </c>
      <c r="L8" s="2" t="s">
        <v>440</v>
      </c>
      <c r="M8" s="3">
        <v>187</v>
      </c>
      <c r="N8" s="30">
        <v>37</v>
      </c>
      <c r="O8" s="30" t="s">
        <v>396</v>
      </c>
      <c r="P8" s="20" t="s">
        <v>412</v>
      </c>
      <c r="Q8" s="3">
        <v>30</v>
      </c>
      <c r="R8" s="3">
        <v>17</v>
      </c>
      <c r="S8" s="22" t="s">
        <v>469</v>
      </c>
      <c r="T8" s="3"/>
    </row>
    <row r="9" spans="1:20" x14ac:dyDescent="0.25">
      <c r="A9" s="2" t="s">
        <v>307</v>
      </c>
      <c r="B9" s="3">
        <v>3807</v>
      </c>
      <c r="C9" s="3" t="s">
        <v>372</v>
      </c>
      <c r="D9">
        <v>50.218584999999997</v>
      </c>
      <c r="E9">
        <v>-5.326765</v>
      </c>
      <c r="F9" s="3">
        <v>88</v>
      </c>
      <c r="G9" s="3">
        <v>915</v>
      </c>
      <c r="H9" s="30" t="s">
        <v>318</v>
      </c>
      <c r="I9" s="30" t="s">
        <v>372</v>
      </c>
      <c r="J9" s="20" t="s">
        <v>305</v>
      </c>
      <c r="K9" s="3" t="s">
        <v>389</v>
      </c>
      <c r="L9" s="2" t="s">
        <v>440</v>
      </c>
      <c r="M9" s="3">
        <v>200</v>
      </c>
      <c r="N9" s="30">
        <v>60</v>
      </c>
      <c r="O9" s="30" t="s">
        <v>397</v>
      </c>
      <c r="P9" s="20" t="s">
        <v>413</v>
      </c>
      <c r="Q9" s="3">
        <v>30</v>
      </c>
      <c r="R9" s="3">
        <v>15</v>
      </c>
      <c r="S9" s="22" t="s">
        <v>469</v>
      </c>
      <c r="T9" s="3"/>
    </row>
    <row r="10" spans="1:20" x14ac:dyDescent="0.25">
      <c r="A10" s="2" t="s">
        <v>312</v>
      </c>
      <c r="B10" s="3">
        <v>3840</v>
      </c>
      <c r="C10" s="3" t="s">
        <v>372</v>
      </c>
      <c r="D10">
        <v>50.860343999999998</v>
      </c>
      <c r="E10">
        <v>-3.2401849999999999</v>
      </c>
      <c r="F10" s="3">
        <v>253</v>
      </c>
      <c r="G10" s="3">
        <v>1290</v>
      </c>
      <c r="H10" s="30" t="s">
        <v>318</v>
      </c>
      <c r="I10" s="30" t="s">
        <v>372</v>
      </c>
      <c r="J10" s="20" t="s">
        <v>305</v>
      </c>
      <c r="K10" s="3" t="s">
        <v>389</v>
      </c>
      <c r="L10" s="2" t="s">
        <v>440</v>
      </c>
      <c r="M10" s="3">
        <v>400</v>
      </c>
      <c r="N10" s="30">
        <v>100</v>
      </c>
      <c r="O10" s="32" t="s">
        <v>392</v>
      </c>
      <c r="P10" s="20" t="s">
        <v>392</v>
      </c>
      <c r="Q10" s="3">
        <v>30</v>
      </c>
      <c r="R10" s="3">
        <v>15.5</v>
      </c>
      <c r="S10" s="22" t="s">
        <v>469</v>
      </c>
      <c r="T10" s="3"/>
    </row>
    <row r="11" spans="1:20" x14ac:dyDescent="0.25">
      <c r="A11" s="2" t="s">
        <v>306</v>
      </c>
      <c r="B11" s="3">
        <v>6348</v>
      </c>
      <c r="C11" s="3" t="s">
        <v>372</v>
      </c>
      <c r="D11">
        <v>51.964576000000001</v>
      </c>
      <c r="E11">
        <v>4.8977529999999998</v>
      </c>
      <c r="F11" s="3">
        <v>0</v>
      </c>
      <c r="G11" s="3">
        <v>1290</v>
      </c>
      <c r="H11" s="30" t="s">
        <v>378</v>
      </c>
      <c r="I11" s="30">
        <v>1994</v>
      </c>
      <c r="J11" s="20" t="s">
        <v>305</v>
      </c>
      <c r="K11" s="3" t="s">
        <v>389</v>
      </c>
      <c r="L11" s="2" t="s">
        <v>117</v>
      </c>
      <c r="M11" s="3">
        <v>400</v>
      </c>
      <c r="N11" s="30">
        <v>100</v>
      </c>
      <c r="O11" s="30" t="s">
        <v>398</v>
      </c>
      <c r="P11" s="20" t="s">
        <v>414</v>
      </c>
      <c r="Q11" s="3">
        <v>30</v>
      </c>
      <c r="R11" s="3" t="s">
        <v>372</v>
      </c>
      <c r="S11" s="3" t="s">
        <v>472</v>
      </c>
      <c r="T11" s="3"/>
    </row>
    <row r="12" spans="1:20" x14ac:dyDescent="0.25">
      <c r="A12" s="2" t="s">
        <v>327</v>
      </c>
      <c r="B12" s="3">
        <v>6610</v>
      </c>
      <c r="C12" s="3" t="s">
        <v>372</v>
      </c>
      <c r="D12">
        <v>46.81</v>
      </c>
      <c r="E12">
        <v>6.95</v>
      </c>
      <c r="F12" s="3">
        <v>491</v>
      </c>
      <c r="G12" s="3">
        <v>1290</v>
      </c>
      <c r="H12" s="30" t="s">
        <v>328</v>
      </c>
      <c r="I12" s="30" t="s">
        <v>329</v>
      </c>
      <c r="J12" s="20" t="s">
        <v>305</v>
      </c>
      <c r="K12" s="3" t="s">
        <v>389</v>
      </c>
      <c r="L12" s="2" t="s">
        <v>442</v>
      </c>
      <c r="M12" s="3">
        <v>143</v>
      </c>
      <c r="N12" s="30">
        <v>57</v>
      </c>
      <c r="O12" s="30" t="s">
        <v>399</v>
      </c>
      <c r="P12" s="20" t="s">
        <v>415</v>
      </c>
      <c r="Q12" s="3">
        <v>30</v>
      </c>
      <c r="R12" s="3">
        <v>17</v>
      </c>
      <c r="S12" s="3" t="s">
        <v>474</v>
      </c>
      <c r="T12" s="3"/>
    </row>
    <row r="13" spans="1:20" x14ac:dyDescent="0.25">
      <c r="A13" s="2" t="s">
        <v>332</v>
      </c>
      <c r="B13" s="3">
        <v>6620</v>
      </c>
      <c r="C13" s="3" t="s">
        <v>372</v>
      </c>
      <c r="D13">
        <v>47.69</v>
      </c>
      <c r="E13">
        <v>8.6199999999999992</v>
      </c>
      <c r="F13" s="3">
        <v>437</v>
      </c>
      <c r="G13" s="3">
        <v>1290</v>
      </c>
      <c r="H13" s="30" t="s">
        <v>328</v>
      </c>
      <c r="I13" s="30" t="s">
        <v>377</v>
      </c>
      <c r="J13" s="20" t="s">
        <v>305</v>
      </c>
      <c r="K13" s="3" t="s">
        <v>389</v>
      </c>
      <c r="L13" s="2" t="s">
        <v>442</v>
      </c>
      <c r="M13" s="3">
        <v>143</v>
      </c>
      <c r="N13" s="30">
        <v>57</v>
      </c>
      <c r="O13" s="30" t="s">
        <v>400</v>
      </c>
      <c r="P13" s="20" t="s">
        <v>416</v>
      </c>
      <c r="Q13" s="3">
        <v>30</v>
      </c>
      <c r="R13" s="3">
        <v>17</v>
      </c>
      <c r="S13" s="3" t="s">
        <v>474</v>
      </c>
      <c r="T13" s="3"/>
    </row>
    <row r="14" spans="1:20" s="22" customFormat="1" x14ac:dyDescent="0.25">
      <c r="A14" s="2" t="s">
        <v>315</v>
      </c>
      <c r="B14" s="3">
        <v>6632</v>
      </c>
      <c r="C14" s="3" t="s">
        <v>372</v>
      </c>
      <c r="D14" s="22">
        <v>47.18</v>
      </c>
      <c r="E14" s="22">
        <v>7.42</v>
      </c>
      <c r="F14" s="3">
        <v>430</v>
      </c>
      <c r="G14" s="3">
        <v>1290</v>
      </c>
      <c r="H14" s="30" t="s">
        <v>328</v>
      </c>
      <c r="I14" s="30" t="s">
        <v>372</v>
      </c>
      <c r="J14" s="20" t="s">
        <v>305</v>
      </c>
      <c r="K14" s="3" t="s">
        <v>389</v>
      </c>
      <c r="L14" s="2" t="s">
        <v>442</v>
      </c>
      <c r="M14" s="3">
        <v>143</v>
      </c>
      <c r="N14" s="30">
        <v>57</v>
      </c>
      <c r="O14" s="30" t="s">
        <v>401</v>
      </c>
      <c r="P14" s="20" t="s">
        <v>417</v>
      </c>
      <c r="Q14" s="3">
        <v>30</v>
      </c>
      <c r="R14" s="3">
        <v>17</v>
      </c>
      <c r="S14" s="3" t="s">
        <v>474</v>
      </c>
      <c r="T14" s="3"/>
    </row>
    <row r="15" spans="1:20" x14ac:dyDescent="0.25">
      <c r="A15" s="2" t="s">
        <v>310</v>
      </c>
      <c r="B15" s="3">
        <v>7453</v>
      </c>
      <c r="C15" s="3" t="s">
        <v>372</v>
      </c>
      <c r="D15" s="22">
        <v>45.712493000000002</v>
      </c>
      <c r="E15" s="22">
        <v>3.0902050000000001</v>
      </c>
      <c r="F15" s="3">
        <v>660</v>
      </c>
      <c r="G15" s="3">
        <v>45</v>
      </c>
      <c r="H15" s="20" t="s">
        <v>375</v>
      </c>
      <c r="I15" s="20" t="s">
        <v>374</v>
      </c>
      <c r="J15" s="20" t="s">
        <v>302</v>
      </c>
      <c r="K15" s="3" t="s">
        <v>388</v>
      </c>
      <c r="L15" s="2" t="s">
        <v>443</v>
      </c>
      <c r="M15" s="3" t="s">
        <v>372</v>
      </c>
      <c r="N15" s="20">
        <v>374</v>
      </c>
      <c r="O15" s="20" t="s">
        <v>372</v>
      </c>
      <c r="P15" s="20" t="s">
        <v>418</v>
      </c>
      <c r="Q15" s="3" t="s">
        <v>372</v>
      </c>
      <c r="R15" s="3">
        <v>15</v>
      </c>
      <c r="S15" s="3" t="s">
        <v>475</v>
      </c>
      <c r="T15" s="3"/>
    </row>
    <row r="16" spans="1:20" s="25" customFormat="1" x14ac:dyDescent="0.25">
      <c r="A16" s="2" t="s">
        <v>487</v>
      </c>
      <c r="B16" s="3">
        <v>7462</v>
      </c>
      <c r="C16" s="3" t="s">
        <v>372</v>
      </c>
      <c r="D16" s="33">
        <v>45.799599999999998</v>
      </c>
      <c r="E16" s="33">
        <v>3.1514000000000002</v>
      </c>
      <c r="F16" s="3">
        <v>660</v>
      </c>
      <c r="G16" s="3">
        <v>1290</v>
      </c>
      <c r="H16" s="30" t="s">
        <v>318</v>
      </c>
      <c r="I16" s="30" t="s">
        <v>488</v>
      </c>
      <c r="J16" s="20" t="s">
        <v>302</v>
      </c>
      <c r="K16" s="3" t="s">
        <v>389</v>
      </c>
      <c r="L16" s="2" t="s">
        <v>443</v>
      </c>
      <c r="M16" s="3" t="s">
        <v>372</v>
      </c>
      <c r="N16" s="30" t="s">
        <v>372</v>
      </c>
      <c r="O16" s="30" t="s">
        <v>372</v>
      </c>
      <c r="P16" s="20" t="s">
        <v>372</v>
      </c>
      <c r="Q16" s="3">
        <v>60</v>
      </c>
      <c r="R16" s="3" t="s">
        <v>372</v>
      </c>
      <c r="S16" s="3" t="s">
        <v>475</v>
      </c>
      <c r="T16" s="24"/>
    </row>
    <row r="17" spans="1:20" x14ac:dyDescent="0.25">
      <c r="A17" s="2" t="s">
        <v>321</v>
      </c>
      <c r="B17" s="3">
        <v>7626</v>
      </c>
      <c r="C17" s="3" t="s">
        <v>372</v>
      </c>
      <c r="D17" s="22">
        <v>43.127029999999998</v>
      </c>
      <c r="E17" s="22">
        <v>0.38512600000000002</v>
      </c>
      <c r="F17" s="3">
        <v>600</v>
      </c>
      <c r="G17" s="3">
        <v>45</v>
      </c>
      <c r="H17" s="30" t="s">
        <v>375</v>
      </c>
      <c r="I17" s="30" t="s">
        <v>372</v>
      </c>
      <c r="J17" s="20" t="s">
        <v>302</v>
      </c>
      <c r="K17" s="3" t="s">
        <v>388</v>
      </c>
      <c r="L17" s="2" t="s">
        <v>444</v>
      </c>
      <c r="M17" s="3" t="s">
        <v>372</v>
      </c>
      <c r="N17" s="30">
        <v>375</v>
      </c>
      <c r="O17" s="30" t="s">
        <v>372</v>
      </c>
      <c r="P17" s="20" t="s">
        <v>419</v>
      </c>
      <c r="Q17" s="3">
        <v>30</v>
      </c>
      <c r="R17" s="3">
        <v>15</v>
      </c>
      <c r="S17" s="3" t="s">
        <v>475</v>
      </c>
      <c r="T17" s="3"/>
    </row>
    <row r="18" spans="1:20" ht="14.25" customHeight="1" x14ac:dyDescent="0.25">
      <c r="A18" s="23" t="s">
        <v>323</v>
      </c>
      <c r="B18" s="24">
        <v>7650</v>
      </c>
      <c r="C18" s="24" t="s">
        <v>372</v>
      </c>
      <c r="D18" s="25">
        <v>43.416046999999999</v>
      </c>
      <c r="E18" s="25">
        <v>5.2140930000000001</v>
      </c>
      <c r="F18" s="24">
        <v>7</v>
      </c>
      <c r="G18" s="24">
        <v>1280</v>
      </c>
      <c r="H18" s="30" t="s">
        <v>372</v>
      </c>
      <c r="I18" s="31" t="s">
        <v>372</v>
      </c>
      <c r="J18" s="26" t="s">
        <v>305</v>
      </c>
      <c r="K18" s="24" t="s">
        <v>389</v>
      </c>
      <c r="L18" s="23" t="s">
        <v>445</v>
      </c>
      <c r="M18" s="24">
        <v>143</v>
      </c>
      <c r="N18" s="31">
        <v>36</v>
      </c>
      <c r="O18" s="31" t="s">
        <v>402</v>
      </c>
      <c r="P18" s="26" t="s">
        <v>420</v>
      </c>
      <c r="Q18" s="24">
        <v>30</v>
      </c>
      <c r="R18" s="24" t="s">
        <v>372</v>
      </c>
      <c r="S18" s="3" t="s">
        <v>475</v>
      </c>
      <c r="T18" s="3"/>
    </row>
    <row r="19" spans="1:20" ht="17.25" customHeight="1" x14ac:dyDescent="0.25">
      <c r="A19" s="2" t="s">
        <v>330</v>
      </c>
      <c r="B19" s="3">
        <v>8059</v>
      </c>
      <c r="C19" s="3" t="s">
        <v>372</v>
      </c>
      <c r="D19">
        <v>43.373364000000002</v>
      </c>
      <c r="E19">
        <v>-3.0362830000000001</v>
      </c>
      <c r="F19" s="3">
        <v>62</v>
      </c>
      <c r="G19" s="3">
        <v>1290</v>
      </c>
      <c r="H19" s="30" t="s">
        <v>318</v>
      </c>
      <c r="I19" s="30" t="s">
        <v>372</v>
      </c>
      <c r="J19" s="20" t="s">
        <v>305</v>
      </c>
      <c r="K19" s="3" t="s">
        <v>389</v>
      </c>
      <c r="L19" s="2" t="s">
        <v>493</v>
      </c>
      <c r="M19" s="3">
        <v>212</v>
      </c>
      <c r="N19" s="30">
        <v>60</v>
      </c>
      <c r="O19" s="30" t="s">
        <v>403</v>
      </c>
      <c r="P19" s="20" t="s">
        <v>421</v>
      </c>
      <c r="Q19" s="3">
        <v>30</v>
      </c>
      <c r="R19" s="3">
        <v>6</v>
      </c>
      <c r="S19" s="3" t="s">
        <v>470</v>
      </c>
      <c r="T19" s="3"/>
    </row>
    <row r="20" spans="1:20" x14ac:dyDescent="0.25">
      <c r="A20" s="2" t="s">
        <v>164</v>
      </c>
      <c r="B20" s="3">
        <v>8221</v>
      </c>
      <c r="C20" s="3" t="s">
        <v>372</v>
      </c>
      <c r="D20">
        <v>40.466999999999999</v>
      </c>
      <c r="E20">
        <v>-3.5550000000000002</v>
      </c>
      <c r="F20" s="3">
        <v>588</v>
      </c>
      <c r="G20" s="3">
        <v>1290</v>
      </c>
      <c r="H20" s="30" t="s">
        <v>318</v>
      </c>
      <c r="I20" s="30" t="s">
        <v>376</v>
      </c>
      <c r="J20" s="20" t="s">
        <v>305</v>
      </c>
      <c r="K20" s="3" t="s">
        <v>389</v>
      </c>
      <c r="L20" s="2" t="s">
        <v>363</v>
      </c>
      <c r="M20" s="3">
        <v>112</v>
      </c>
      <c r="N20" s="30">
        <v>62</v>
      </c>
      <c r="O20" s="30" t="s">
        <v>404</v>
      </c>
      <c r="P20" s="20" t="s">
        <v>422</v>
      </c>
      <c r="Q20" s="3">
        <v>10</v>
      </c>
      <c r="R20" s="3">
        <v>6</v>
      </c>
      <c r="S20" s="3" t="s">
        <v>470</v>
      </c>
      <c r="T20" s="3"/>
    </row>
    <row r="21" spans="1:20" x14ac:dyDescent="0.25">
      <c r="A21" s="2" t="s">
        <v>326</v>
      </c>
      <c r="B21" s="3">
        <v>10135</v>
      </c>
      <c r="C21" s="3" t="s">
        <v>372</v>
      </c>
      <c r="D21">
        <v>53.777619999999999</v>
      </c>
      <c r="E21">
        <v>8.6676319999999993</v>
      </c>
      <c r="F21" s="3">
        <v>18</v>
      </c>
      <c r="G21" s="3">
        <v>482</v>
      </c>
      <c r="H21" s="30" t="s">
        <v>318</v>
      </c>
      <c r="I21" s="30" t="s">
        <v>372</v>
      </c>
      <c r="J21" s="20" t="s">
        <v>302</v>
      </c>
      <c r="K21" s="3" t="s">
        <v>388</v>
      </c>
      <c r="L21" s="2" t="s">
        <v>358</v>
      </c>
      <c r="M21" s="3">
        <v>500</v>
      </c>
      <c r="N21" s="30">
        <v>250</v>
      </c>
      <c r="O21" s="30" t="s">
        <v>405</v>
      </c>
      <c r="P21" s="20" t="s">
        <v>423</v>
      </c>
      <c r="Q21" s="3">
        <v>30</v>
      </c>
      <c r="R21" s="3">
        <v>15.2</v>
      </c>
      <c r="S21" s="3" t="s">
        <v>477</v>
      </c>
      <c r="T21" s="3"/>
    </row>
    <row r="22" spans="1:20" x14ac:dyDescent="0.25">
      <c r="A22" s="2" t="s">
        <v>341</v>
      </c>
      <c r="B22" s="3">
        <v>10266</v>
      </c>
      <c r="C22" s="3" t="s">
        <v>372</v>
      </c>
      <c r="D22">
        <v>53.31033</v>
      </c>
      <c r="E22">
        <v>11.836671000000001</v>
      </c>
      <c r="F22" s="3">
        <v>55</v>
      </c>
      <c r="G22" s="3">
        <v>482</v>
      </c>
      <c r="H22" s="30" t="s">
        <v>318</v>
      </c>
      <c r="I22" s="30" t="s">
        <v>372</v>
      </c>
      <c r="J22" s="20" t="s">
        <v>305</v>
      </c>
      <c r="K22" s="3" t="s">
        <v>388</v>
      </c>
      <c r="L22" s="2" t="s">
        <v>358</v>
      </c>
      <c r="M22" s="3">
        <v>500</v>
      </c>
      <c r="N22" s="30">
        <v>250</v>
      </c>
      <c r="O22" s="30" t="s">
        <v>405</v>
      </c>
      <c r="P22" s="20" t="s">
        <v>423</v>
      </c>
      <c r="Q22" s="3">
        <v>30</v>
      </c>
      <c r="R22" s="3">
        <v>15.2</v>
      </c>
      <c r="S22" s="3" t="s">
        <v>477</v>
      </c>
      <c r="T22" s="3"/>
    </row>
    <row r="23" spans="1:20" x14ac:dyDescent="0.25">
      <c r="A23" s="2" t="s">
        <v>322</v>
      </c>
      <c r="B23" s="3">
        <v>10394</v>
      </c>
      <c r="C23" s="3" t="s">
        <v>372</v>
      </c>
      <c r="D23">
        <v>52.209313999999999</v>
      </c>
      <c r="E23">
        <v>14.128572999999999</v>
      </c>
      <c r="F23" s="3">
        <v>104</v>
      </c>
      <c r="G23" s="3">
        <v>482</v>
      </c>
      <c r="H23" s="30" t="s">
        <v>318</v>
      </c>
      <c r="I23" s="30" t="s">
        <v>372</v>
      </c>
      <c r="J23" s="20" t="s">
        <v>305</v>
      </c>
      <c r="K23" s="3" t="s">
        <v>388</v>
      </c>
      <c r="L23" s="2" t="s">
        <v>358</v>
      </c>
      <c r="M23" s="3">
        <v>330</v>
      </c>
      <c r="N23" s="30">
        <v>150</v>
      </c>
      <c r="O23" s="30">
        <v>42461</v>
      </c>
      <c r="P23" s="20" t="s">
        <v>424</v>
      </c>
      <c r="Q23" s="3">
        <v>30</v>
      </c>
      <c r="R23" s="3">
        <v>15.2</v>
      </c>
      <c r="S23" s="3" t="s">
        <v>477</v>
      </c>
      <c r="T23" s="3"/>
    </row>
    <row r="24" spans="1:20" x14ac:dyDescent="0.25">
      <c r="A24" s="2" t="s">
        <v>304</v>
      </c>
      <c r="B24" s="3">
        <v>10678</v>
      </c>
      <c r="C24" s="3" t="s">
        <v>372</v>
      </c>
      <c r="D24">
        <v>49.979340000000001</v>
      </c>
      <c r="E24">
        <v>11.680695</v>
      </c>
      <c r="F24" s="3">
        <v>514</v>
      </c>
      <c r="G24" s="3">
        <v>482</v>
      </c>
      <c r="H24" s="30" t="s">
        <v>318</v>
      </c>
      <c r="I24" s="30" t="s">
        <v>372</v>
      </c>
      <c r="J24" s="20" t="s">
        <v>305</v>
      </c>
      <c r="K24" s="3" t="s">
        <v>388</v>
      </c>
      <c r="L24" s="2" t="s">
        <v>358</v>
      </c>
      <c r="M24" s="3">
        <v>500</v>
      </c>
      <c r="N24" s="30">
        <v>250</v>
      </c>
      <c r="O24" s="30" t="s">
        <v>405</v>
      </c>
      <c r="P24" s="20" t="s">
        <v>423</v>
      </c>
      <c r="Q24" s="3">
        <v>30</v>
      </c>
      <c r="R24" s="3">
        <v>15.2</v>
      </c>
      <c r="S24" s="3" t="s">
        <v>477</v>
      </c>
      <c r="T24" s="3"/>
    </row>
    <row r="25" spans="1:20" x14ac:dyDescent="0.25">
      <c r="A25" s="29" t="s">
        <v>226</v>
      </c>
      <c r="B25" s="3">
        <v>11036</v>
      </c>
      <c r="C25" s="3" t="s">
        <v>372</v>
      </c>
      <c r="D25" s="3">
        <v>48.209206000000002</v>
      </c>
      <c r="E25" s="3">
        <v>16.372778</v>
      </c>
      <c r="F25" s="3">
        <v>483</v>
      </c>
      <c r="G25" s="3">
        <v>1290</v>
      </c>
      <c r="H25" s="20" t="s">
        <v>372</v>
      </c>
      <c r="I25" s="20" t="s">
        <v>372</v>
      </c>
      <c r="J25" s="20" t="s">
        <v>305</v>
      </c>
      <c r="K25" s="3" t="s">
        <v>389</v>
      </c>
      <c r="L25" s="2" t="s">
        <v>446</v>
      </c>
      <c r="M25" s="3" t="s">
        <v>372</v>
      </c>
      <c r="N25" s="20">
        <v>45</v>
      </c>
      <c r="O25" s="20" t="s">
        <v>372</v>
      </c>
      <c r="P25" s="20" t="s">
        <v>425</v>
      </c>
      <c r="Q25" s="3">
        <v>15</v>
      </c>
      <c r="R25" s="3">
        <v>15.5</v>
      </c>
      <c r="S25" s="3" t="s">
        <v>478</v>
      </c>
      <c r="T25" s="3"/>
    </row>
    <row r="26" spans="1:20" x14ac:dyDescent="0.25">
      <c r="A26" s="2" t="s">
        <v>308</v>
      </c>
      <c r="B26" s="3">
        <v>11406</v>
      </c>
      <c r="C26" s="3" t="s">
        <v>372</v>
      </c>
      <c r="D26" s="22">
        <v>50.069000000000003</v>
      </c>
      <c r="E26" s="22">
        <v>12.391</v>
      </c>
      <c r="F26" s="3">
        <v>158</v>
      </c>
      <c r="G26" s="3">
        <v>1290</v>
      </c>
      <c r="H26" s="30" t="s">
        <v>372</v>
      </c>
      <c r="I26" s="30" t="s">
        <v>372</v>
      </c>
      <c r="J26" s="20" t="s">
        <v>305</v>
      </c>
      <c r="K26" s="3" t="s">
        <v>389</v>
      </c>
      <c r="L26" s="2" t="s">
        <v>447</v>
      </c>
      <c r="M26" s="3">
        <v>96</v>
      </c>
      <c r="N26" s="30">
        <v>60</v>
      </c>
      <c r="O26" s="30" t="s">
        <v>406</v>
      </c>
      <c r="P26" s="20" t="s">
        <v>426</v>
      </c>
      <c r="Q26" s="3">
        <v>30</v>
      </c>
      <c r="R26" s="3">
        <v>15.5</v>
      </c>
      <c r="S26" s="3" t="s">
        <v>497</v>
      </c>
      <c r="T26" s="3"/>
    </row>
    <row r="27" spans="1:20" x14ac:dyDescent="0.25">
      <c r="A27" s="2" t="s">
        <v>311</v>
      </c>
      <c r="B27" s="3">
        <v>11509</v>
      </c>
      <c r="C27" s="3" t="s">
        <v>372</v>
      </c>
      <c r="D27">
        <v>50.457999999999998</v>
      </c>
      <c r="E27">
        <v>14.17</v>
      </c>
      <c r="F27" s="3">
        <v>503</v>
      </c>
      <c r="G27" s="3">
        <v>1290</v>
      </c>
      <c r="H27" s="30" t="s">
        <v>372</v>
      </c>
      <c r="I27" s="30" t="s">
        <v>372</v>
      </c>
      <c r="J27" s="20" t="s">
        <v>305</v>
      </c>
      <c r="K27" s="3" t="s">
        <v>389</v>
      </c>
      <c r="L27" s="2" t="s">
        <v>447</v>
      </c>
      <c r="M27" s="3">
        <v>96</v>
      </c>
      <c r="N27" s="30">
        <v>60</v>
      </c>
      <c r="O27" s="30" t="s">
        <v>407</v>
      </c>
      <c r="P27" s="20" t="s">
        <v>427</v>
      </c>
      <c r="Q27" s="3">
        <v>30</v>
      </c>
      <c r="R27" s="3">
        <v>15.5</v>
      </c>
      <c r="S27" s="3" t="s">
        <v>497</v>
      </c>
      <c r="T27" s="3"/>
    </row>
    <row r="28" spans="1:20" x14ac:dyDescent="0.25">
      <c r="A28" s="2" t="s">
        <v>336</v>
      </c>
      <c r="B28" s="3">
        <v>11538</v>
      </c>
      <c r="C28" s="3" t="s">
        <v>372</v>
      </c>
      <c r="D28">
        <v>49.198</v>
      </c>
      <c r="E28">
        <v>14.342000000000001</v>
      </c>
      <c r="F28" s="3">
        <v>334</v>
      </c>
      <c r="G28" s="3">
        <v>1290</v>
      </c>
      <c r="H28" s="30" t="s">
        <v>372</v>
      </c>
      <c r="I28" s="30" t="s">
        <v>372</v>
      </c>
      <c r="J28" s="20" t="s">
        <v>305</v>
      </c>
      <c r="K28" s="3" t="s">
        <v>389</v>
      </c>
      <c r="L28" s="2" t="s">
        <v>447</v>
      </c>
      <c r="M28" s="3">
        <v>96</v>
      </c>
      <c r="N28" s="30">
        <v>60</v>
      </c>
      <c r="O28" s="30" t="s">
        <v>408</v>
      </c>
      <c r="P28" s="20" t="s">
        <v>393</v>
      </c>
      <c r="Q28" s="3">
        <v>30</v>
      </c>
      <c r="R28" s="3">
        <v>15.5</v>
      </c>
      <c r="S28" s="3" t="s">
        <v>497</v>
      </c>
      <c r="T28" s="3"/>
    </row>
    <row r="29" spans="1:20" x14ac:dyDescent="0.25">
      <c r="A29" s="2" t="s">
        <v>320</v>
      </c>
      <c r="B29" s="3">
        <v>11698</v>
      </c>
      <c r="C29" s="3" t="s">
        <v>372</v>
      </c>
      <c r="D29">
        <v>48.883000000000003</v>
      </c>
      <c r="E29">
        <v>16.085999999999999</v>
      </c>
      <c r="F29" s="3">
        <v>108</v>
      </c>
      <c r="G29" s="3">
        <v>1290</v>
      </c>
      <c r="H29" s="30" t="s">
        <v>372</v>
      </c>
      <c r="I29" s="30" t="s">
        <v>372</v>
      </c>
      <c r="J29" s="20" t="s">
        <v>305</v>
      </c>
      <c r="K29" s="3" t="s">
        <v>389</v>
      </c>
      <c r="L29" s="2" t="s">
        <v>447</v>
      </c>
      <c r="M29" s="3">
        <v>96</v>
      </c>
      <c r="N29" s="30">
        <v>60</v>
      </c>
      <c r="O29" s="30" t="s">
        <v>409</v>
      </c>
      <c r="P29" s="20" t="s">
        <v>428</v>
      </c>
      <c r="Q29" s="3">
        <v>30</v>
      </c>
      <c r="R29" s="3">
        <v>15.5</v>
      </c>
      <c r="S29" s="3" t="s">
        <v>497</v>
      </c>
      <c r="T29" s="3"/>
    </row>
    <row r="30" spans="1:20" x14ac:dyDescent="0.25">
      <c r="A30" s="2" t="s">
        <v>333</v>
      </c>
      <c r="B30" s="3">
        <v>12935</v>
      </c>
      <c r="C30" s="3" t="s">
        <v>372</v>
      </c>
      <c r="D30">
        <v>46.91</v>
      </c>
      <c r="E30">
        <v>18.04</v>
      </c>
      <c r="F30" s="3">
        <v>83</v>
      </c>
      <c r="G30" s="3">
        <v>1290</v>
      </c>
      <c r="H30" s="30" t="s">
        <v>372</v>
      </c>
      <c r="I30" s="30" t="s">
        <v>372</v>
      </c>
      <c r="J30" s="20" t="s">
        <v>305</v>
      </c>
      <c r="K30" s="3" t="s">
        <v>389</v>
      </c>
      <c r="L30" s="2" t="s">
        <v>264</v>
      </c>
      <c r="M30" s="3">
        <v>200</v>
      </c>
      <c r="N30" s="30">
        <v>100</v>
      </c>
      <c r="O30" s="30" t="s">
        <v>484</v>
      </c>
      <c r="P30" s="20" t="s">
        <v>429</v>
      </c>
      <c r="Q30" s="3">
        <v>30</v>
      </c>
      <c r="R30" s="3">
        <v>0.8</v>
      </c>
      <c r="S30" s="3" t="s">
        <v>547</v>
      </c>
      <c r="T30" s="3"/>
    </row>
    <row r="31" spans="1:20" x14ac:dyDescent="0.25">
      <c r="A31" s="2" t="s">
        <v>335</v>
      </c>
      <c r="B31" s="3">
        <v>12982</v>
      </c>
      <c r="C31" s="3" t="s">
        <v>372</v>
      </c>
      <c r="D31">
        <v>46.255926000000002</v>
      </c>
      <c r="E31">
        <v>20.090496000000002</v>
      </c>
      <c r="F31" s="3">
        <v>277</v>
      </c>
      <c r="G31" s="3">
        <v>1290</v>
      </c>
      <c r="H31" s="30" t="s">
        <v>372</v>
      </c>
      <c r="I31" s="30" t="s">
        <v>372</v>
      </c>
      <c r="J31" s="20" t="s">
        <v>305</v>
      </c>
      <c r="K31" s="3" t="s">
        <v>389</v>
      </c>
      <c r="L31" s="2" t="s">
        <v>264</v>
      </c>
      <c r="M31" s="3">
        <v>225</v>
      </c>
      <c r="N31" s="30">
        <v>106</v>
      </c>
      <c r="O31" s="30" t="s">
        <v>403</v>
      </c>
      <c r="P31" s="20" t="s">
        <v>430</v>
      </c>
      <c r="Q31" s="3">
        <v>15</v>
      </c>
      <c r="R31" s="3">
        <v>6</v>
      </c>
      <c r="S31" s="3" t="s">
        <v>547</v>
      </c>
      <c r="T31" s="3"/>
    </row>
    <row r="32" spans="1:20" x14ac:dyDescent="0.25">
      <c r="A32" s="2" t="s">
        <v>337</v>
      </c>
      <c r="B32" s="3">
        <v>16300</v>
      </c>
      <c r="C32" s="3" t="s">
        <v>372</v>
      </c>
      <c r="D32">
        <v>45.070602999999998</v>
      </c>
      <c r="E32">
        <v>7.6867099999999997</v>
      </c>
      <c r="F32" s="3" t="s">
        <v>372</v>
      </c>
      <c r="G32" s="3" t="s">
        <v>372</v>
      </c>
      <c r="H32" s="30" t="s">
        <v>372</v>
      </c>
      <c r="I32" s="30" t="s">
        <v>372</v>
      </c>
      <c r="J32" s="20" t="s">
        <v>302</v>
      </c>
      <c r="K32" s="3" t="s">
        <v>389</v>
      </c>
      <c r="L32" s="2" t="s">
        <v>448</v>
      </c>
      <c r="M32" s="3" t="s">
        <v>372</v>
      </c>
      <c r="N32" s="30">
        <v>212</v>
      </c>
      <c r="O32" s="30" t="s">
        <v>372</v>
      </c>
      <c r="P32" s="20" t="s">
        <v>431</v>
      </c>
      <c r="Q32" s="3">
        <v>30</v>
      </c>
      <c r="R32" s="3">
        <v>15.5</v>
      </c>
      <c r="S32" s="3" t="s">
        <v>482</v>
      </c>
      <c r="T32" s="3"/>
    </row>
    <row r="33" spans="1:20" x14ac:dyDescent="0.25">
      <c r="A33" s="2" t="s">
        <v>340</v>
      </c>
      <c r="B33" s="3">
        <v>71847</v>
      </c>
      <c r="C33" s="3" t="s">
        <v>372</v>
      </c>
      <c r="D33">
        <v>45.06</v>
      </c>
      <c r="E33">
        <v>-78.209999999999994</v>
      </c>
      <c r="F33" s="3" t="s">
        <v>372</v>
      </c>
      <c r="G33" s="3" t="s">
        <v>372</v>
      </c>
      <c r="H33" s="38" t="s">
        <v>512</v>
      </c>
      <c r="I33" s="30" t="s">
        <v>372</v>
      </c>
      <c r="J33" s="20" t="s">
        <v>302</v>
      </c>
      <c r="K33" s="3" t="s">
        <v>388</v>
      </c>
      <c r="L33" s="2" t="s">
        <v>495</v>
      </c>
      <c r="M33" s="3" t="s">
        <v>372</v>
      </c>
      <c r="N33" s="30" t="s">
        <v>372</v>
      </c>
      <c r="O33" s="30" t="s">
        <v>372</v>
      </c>
      <c r="P33" s="20" t="s">
        <v>372</v>
      </c>
      <c r="Q33" s="3">
        <v>60</v>
      </c>
      <c r="R33" s="3" t="s">
        <v>372</v>
      </c>
      <c r="S33" s="3" t="s">
        <v>463</v>
      </c>
      <c r="T33" s="3"/>
    </row>
    <row r="34" spans="1:20" x14ac:dyDescent="0.25">
      <c r="A34" s="2" t="s">
        <v>303</v>
      </c>
      <c r="B34" s="3">
        <v>71901</v>
      </c>
      <c r="C34" s="3" t="s">
        <v>372</v>
      </c>
      <c r="D34">
        <v>49.88</v>
      </c>
      <c r="E34">
        <v>-81.569999999999993</v>
      </c>
      <c r="F34" s="3" t="s">
        <v>372</v>
      </c>
      <c r="G34" s="3" t="s">
        <v>372</v>
      </c>
      <c r="H34" s="38" t="s">
        <v>512</v>
      </c>
      <c r="I34" s="30" t="s">
        <v>372</v>
      </c>
      <c r="J34" s="20" t="s">
        <v>302</v>
      </c>
      <c r="K34" s="3" t="s">
        <v>388</v>
      </c>
      <c r="L34" s="2" t="s">
        <v>495</v>
      </c>
      <c r="M34" s="3" t="s">
        <v>372</v>
      </c>
      <c r="N34" s="30" t="s">
        <v>372</v>
      </c>
      <c r="O34" s="30" t="s">
        <v>372</v>
      </c>
      <c r="P34" s="20" t="s">
        <v>372</v>
      </c>
      <c r="Q34" s="3">
        <v>60</v>
      </c>
      <c r="R34" s="3" t="s">
        <v>372</v>
      </c>
      <c r="S34" s="3" t="s">
        <v>463</v>
      </c>
      <c r="T34" s="3"/>
    </row>
    <row r="35" spans="1:20" x14ac:dyDescent="0.25">
      <c r="A35" s="2" t="s">
        <v>325</v>
      </c>
      <c r="B35" s="3">
        <v>71991</v>
      </c>
      <c r="C35" s="3" t="s">
        <v>372</v>
      </c>
      <c r="D35">
        <v>44.362000000000002</v>
      </c>
      <c r="E35">
        <v>-80.858999999999995</v>
      </c>
      <c r="F35" s="3" t="s">
        <v>372</v>
      </c>
      <c r="G35" s="3" t="s">
        <v>372</v>
      </c>
      <c r="H35" s="38" t="s">
        <v>512</v>
      </c>
      <c r="I35" s="30" t="s">
        <v>372</v>
      </c>
      <c r="J35" s="20" t="s">
        <v>302</v>
      </c>
      <c r="K35" s="3" t="s">
        <v>388</v>
      </c>
      <c r="L35" s="2" t="s">
        <v>495</v>
      </c>
      <c r="M35" s="3" t="s">
        <v>372</v>
      </c>
      <c r="N35" s="30" t="s">
        <v>372</v>
      </c>
      <c r="O35" s="30" t="s">
        <v>372</v>
      </c>
      <c r="P35" s="20" t="s">
        <v>372</v>
      </c>
      <c r="Q35" s="3">
        <v>60</v>
      </c>
      <c r="R35" s="3" t="s">
        <v>372</v>
      </c>
      <c r="S35" s="3" t="s">
        <v>463</v>
      </c>
      <c r="T35" s="3"/>
    </row>
    <row r="36" spans="1:20" x14ac:dyDescent="0.25">
      <c r="A36" s="2" t="s">
        <v>338</v>
      </c>
      <c r="B36" s="3">
        <v>71992</v>
      </c>
      <c r="C36" s="3" t="s">
        <v>372</v>
      </c>
      <c r="D36" s="22">
        <v>42.637700000000002</v>
      </c>
      <c r="E36" s="22">
        <v>-80.572999999999993</v>
      </c>
      <c r="F36" s="3" t="s">
        <v>372</v>
      </c>
      <c r="G36" s="3" t="s">
        <v>372</v>
      </c>
      <c r="H36" s="38" t="s">
        <v>512</v>
      </c>
      <c r="I36" s="30" t="s">
        <v>372</v>
      </c>
      <c r="J36" s="20" t="s">
        <v>302</v>
      </c>
      <c r="K36" s="3" t="s">
        <v>388</v>
      </c>
      <c r="L36" s="2" t="s">
        <v>495</v>
      </c>
      <c r="M36" s="3" t="s">
        <v>372</v>
      </c>
      <c r="N36" s="30" t="s">
        <v>372</v>
      </c>
      <c r="O36" s="30" t="s">
        <v>372</v>
      </c>
      <c r="P36" s="20" t="s">
        <v>372</v>
      </c>
      <c r="Q36" s="3">
        <v>60</v>
      </c>
      <c r="R36" s="3" t="s">
        <v>372</v>
      </c>
      <c r="S36" s="3" t="s">
        <v>463</v>
      </c>
      <c r="T36" s="3"/>
    </row>
    <row r="37" spans="1:20" x14ac:dyDescent="0.25">
      <c r="A37" s="2" t="s">
        <v>316</v>
      </c>
      <c r="B37" s="3">
        <v>71993</v>
      </c>
      <c r="C37" s="3" t="s">
        <v>372</v>
      </c>
      <c r="D37" s="22">
        <v>42.036000000000001</v>
      </c>
      <c r="E37" s="22">
        <v>-82.891999999999996</v>
      </c>
      <c r="F37" s="3" t="s">
        <v>372</v>
      </c>
      <c r="G37" s="3" t="s">
        <v>372</v>
      </c>
      <c r="H37" s="38" t="s">
        <v>512</v>
      </c>
      <c r="I37" s="30" t="s">
        <v>372</v>
      </c>
      <c r="J37" s="20" t="s">
        <v>302</v>
      </c>
      <c r="K37" s="3" t="s">
        <v>388</v>
      </c>
      <c r="L37" s="2" t="s">
        <v>495</v>
      </c>
      <c r="M37" s="3" t="s">
        <v>372</v>
      </c>
      <c r="N37" s="30" t="s">
        <v>372</v>
      </c>
      <c r="O37" s="30" t="s">
        <v>372</v>
      </c>
      <c r="P37" s="20" t="s">
        <v>372</v>
      </c>
      <c r="Q37" s="3">
        <v>60</v>
      </c>
      <c r="R37" s="3" t="s">
        <v>372</v>
      </c>
      <c r="S37" s="3" t="s">
        <v>463</v>
      </c>
      <c r="T37" s="3"/>
    </row>
    <row r="38" spans="1:20" x14ac:dyDescent="0.25">
      <c r="A38" s="2" t="s">
        <v>314</v>
      </c>
      <c r="B38" s="3">
        <v>71994</v>
      </c>
      <c r="C38" s="3" t="s">
        <v>372</v>
      </c>
      <c r="D38" s="22">
        <v>79.98</v>
      </c>
      <c r="E38" s="22">
        <v>-85.93</v>
      </c>
      <c r="F38" s="3" t="s">
        <v>372</v>
      </c>
      <c r="G38" s="3" t="s">
        <v>372</v>
      </c>
      <c r="H38" s="38" t="s">
        <v>512</v>
      </c>
      <c r="I38" s="30" t="s">
        <v>372</v>
      </c>
      <c r="J38" s="20" t="s">
        <v>302</v>
      </c>
      <c r="K38" s="3" t="s">
        <v>388</v>
      </c>
      <c r="L38" s="2" t="s">
        <v>495</v>
      </c>
      <c r="M38" s="3" t="s">
        <v>372</v>
      </c>
      <c r="N38" s="30" t="s">
        <v>372</v>
      </c>
      <c r="O38" s="30" t="s">
        <v>372</v>
      </c>
      <c r="P38" s="20" t="s">
        <v>372</v>
      </c>
      <c r="Q38" s="3">
        <v>60</v>
      </c>
      <c r="R38" s="3" t="s">
        <v>372</v>
      </c>
      <c r="S38" s="3" t="s">
        <v>463</v>
      </c>
      <c r="T38" s="3"/>
    </row>
    <row r="39" spans="1:20" s="22" customFormat="1" x14ac:dyDescent="0.25">
      <c r="A39" s="2" t="s">
        <v>313</v>
      </c>
      <c r="B39" s="3">
        <v>71995</v>
      </c>
      <c r="C39" s="3" t="s">
        <v>372</v>
      </c>
      <c r="D39" s="22">
        <v>44.234499999999997</v>
      </c>
      <c r="E39" s="22">
        <v>-79.780600000000007</v>
      </c>
      <c r="F39" s="3" t="s">
        <v>372</v>
      </c>
      <c r="G39" s="3" t="s">
        <v>372</v>
      </c>
      <c r="H39" s="38" t="s">
        <v>512</v>
      </c>
      <c r="I39" s="30" t="s">
        <v>372</v>
      </c>
      <c r="J39" s="20" t="s">
        <v>302</v>
      </c>
      <c r="K39" s="3" t="s">
        <v>388</v>
      </c>
      <c r="L39" s="2" t="s">
        <v>495</v>
      </c>
      <c r="M39" s="3" t="s">
        <v>372</v>
      </c>
      <c r="N39" s="30" t="s">
        <v>372</v>
      </c>
      <c r="O39" s="30" t="s">
        <v>372</v>
      </c>
      <c r="P39" s="20" t="s">
        <v>372</v>
      </c>
      <c r="Q39" s="3">
        <v>60</v>
      </c>
      <c r="R39" s="3" t="s">
        <v>372</v>
      </c>
      <c r="S39" s="3" t="s">
        <v>463</v>
      </c>
      <c r="T39" s="3"/>
    </row>
    <row r="40" spans="1:20" s="22" customFormat="1" x14ac:dyDescent="0.25">
      <c r="A40" s="2" t="s">
        <v>324</v>
      </c>
      <c r="B40" s="3">
        <v>71998</v>
      </c>
      <c r="C40" s="3" t="s">
        <v>372</v>
      </c>
      <c r="D40" s="22">
        <v>46.537999999999997</v>
      </c>
      <c r="E40" s="22">
        <v>-80.53</v>
      </c>
      <c r="F40" s="3">
        <v>50</v>
      </c>
      <c r="G40" s="3">
        <v>55</v>
      </c>
      <c r="H40" s="38" t="s">
        <v>512</v>
      </c>
      <c r="I40" s="30" t="s">
        <v>372</v>
      </c>
      <c r="J40" s="20" t="s">
        <v>302</v>
      </c>
      <c r="K40" s="3" t="s">
        <v>388</v>
      </c>
      <c r="L40" s="2" t="s">
        <v>495</v>
      </c>
      <c r="M40" s="3" t="s">
        <v>372</v>
      </c>
      <c r="N40" s="30" t="s">
        <v>372</v>
      </c>
      <c r="O40" s="30" t="s">
        <v>372</v>
      </c>
      <c r="P40" s="20" t="s">
        <v>372</v>
      </c>
      <c r="Q40" s="3">
        <v>60</v>
      </c>
      <c r="R40" s="3" t="s">
        <v>372</v>
      </c>
      <c r="S40" s="3" t="s">
        <v>463</v>
      </c>
      <c r="T40" s="3"/>
    </row>
    <row r="41" spans="1:20" s="22" customFormat="1" x14ac:dyDescent="0.25">
      <c r="A41" s="2" t="s">
        <v>331</v>
      </c>
      <c r="B41" s="3">
        <v>91762</v>
      </c>
      <c r="C41" s="3" t="s">
        <v>372</v>
      </c>
      <c r="D41" s="22">
        <v>-13.82</v>
      </c>
      <c r="E41" s="22">
        <v>-171.78</v>
      </c>
      <c r="F41" s="3">
        <v>15</v>
      </c>
      <c r="G41" s="3">
        <v>55</v>
      </c>
      <c r="H41" s="30" t="s">
        <v>372</v>
      </c>
      <c r="I41" s="30" t="s">
        <v>372</v>
      </c>
      <c r="J41" s="20" t="s">
        <v>302</v>
      </c>
      <c r="K41" s="3" t="s">
        <v>388</v>
      </c>
      <c r="L41" s="2" t="s">
        <v>449</v>
      </c>
      <c r="M41" s="3" t="s">
        <v>372</v>
      </c>
      <c r="N41" s="30" t="s">
        <v>379</v>
      </c>
      <c r="O41" s="30" t="s">
        <v>372</v>
      </c>
      <c r="P41" s="20" t="s">
        <v>432</v>
      </c>
      <c r="Q41" s="3">
        <v>60</v>
      </c>
      <c r="R41" s="3" t="s">
        <v>372</v>
      </c>
      <c r="S41" s="3" t="s">
        <v>331</v>
      </c>
      <c r="T41" s="3"/>
    </row>
    <row r="42" spans="1:20" s="22" customFormat="1" x14ac:dyDescent="0.25">
      <c r="A42" s="2" t="s">
        <v>455</v>
      </c>
      <c r="B42" s="3">
        <v>94238</v>
      </c>
      <c r="C42" s="3" t="s">
        <v>372</v>
      </c>
      <c r="D42" s="22">
        <v>-19.64</v>
      </c>
      <c r="E42" s="22">
        <v>134.18</v>
      </c>
      <c r="F42" s="3">
        <v>376</v>
      </c>
      <c r="G42" s="3">
        <v>55</v>
      </c>
      <c r="H42" s="38" t="s">
        <v>372</v>
      </c>
      <c r="I42" s="30">
        <v>2016</v>
      </c>
      <c r="J42" s="20" t="s">
        <v>305</v>
      </c>
      <c r="K42" s="3" t="s">
        <v>388</v>
      </c>
      <c r="L42" s="2" t="s">
        <v>489</v>
      </c>
      <c r="M42" s="3">
        <v>500</v>
      </c>
      <c r="N42" s="30">
        <v>250</v>
      </c>
      <c r="O42" s="30" t="s">
        <v>491</v>
      </c>
      <c r="P42" s="20" t="s">
        <v>491</v>
      </c>
      <c r="Q42" s="3">
        <v>30</v>
      </c>
      <c r="R42" s="3">
        <v>7</v>
      </c>
      <c r="S42" s="3" t="s">
        <v>556</v>
      </c>
      <c r="T42" s="3"/>
    </row>
    <row r="43" spans="1:20" s="22" customFormat="1" x14ac:dyDescent="0.25">
      <c r="A43" s="2" t="s">
        <v>458</v>
      </c>
      <c r="B43" s="3">
        <v>94288</v>
      </c>
      <c r="C43" s="3" t="s">
        <v>372</v>
      </c>
      <c r="D43" s="22">
        <v>-16.946300000000001</v>
      </c>
      <c r="E43" s="22">
        <v>145.7474</v>
      </c>
      <c r="F43" s="3">
        <v>4</v>
      </c>
      <c r="G43" s="3" t="s">
        <v>372</v>
      </c>
      <c r="H43" s="38" t="s">
        <v>380</v>
      </c>
      <c r="I43" s="30">
        <v>2017</v>
      </c>
      <c r="J43" s="20" t="s">
        <v>305</v>
      </c>
      <c r="K43" s="3" t="s">
        <v>389</v>
      </c>
      <c r="L43" s="2" t="s">
        <v>489</v>
      </c>
      <c r="M43" s="3" t="s">
        <v>372</v>
      </c>
      <c r="N43" s="30" t="s">
        <v>372</v>
      </c>
      <c r="O43" s="30" t="s">
        <v>372</v>
      </c>
      <c r="P43" s="20" t="s">
        <v>372</v>
      </c>
      <c r="Q43" s="3" t="s">
        <v>372</v>
      </c>
      <c r="R43" s="3" t="s">
        <v>372</v>
      </c>
      <c r="S43" s="3" t="s">
        <v>556</v>
      </c>
      <c r="T43" s="3"/>
    </row>
    <row r="44" spans="1:20" s="22" customFormat="1" x14ac:dyDescent="0.25">
      <c r="A44" s="2" t="s">
        <v>456</v>
      </c>
      <c r="B44" s="3">
        <v>94300</v>
      </c>
      <c r="C44" s="3" t="s">
        <v>372</v>
      </c>
      <c r="D44" s="22">
        <v>-24.89</v>
      </c>
      <c r="E44" s="22">
        <v>113.67</v>
      </c>
      <c r="F44" s="3">
        <v>4</v>
      </c>
      <c r="G44" s="3">
        <v>55</v>
      </c>
      <c r="H44" s="38" t="s">
        <v>380</v>
      </c>
      <c r="I44" s="30">
        <v>2016</v>
      </c>
      <c r="J44" s="20" t="s">
        <v>305</v>
      </c>
      <c r="K44" s="3" t="s">
        <v>388</v>
      </c>
      <c r="L44" s="2" t="s">
        <v>489</v>
      </c>
      <c r="M44" s="3">
        <v>500</v>
      </c>
      <c r="N44" s="30">
        <v>250</v>
      </c>
      <c r="O44" s="30" t="s">
        <v>491</v>
      </c>
      <c r="P44" s="20" t="s">
        <v>491</v>
      </c>
      <c r="Q44" s="3">
        <v>30</v>
      </c>
      <c r="R44" s="3">
        <v>7</v>
      </c>
      <c r="S44" s="3" t="s">
        <v>556</v>
      </c>
      <c r="T44" s="3"/>
    </row>
    <row r="45" spans="1:20" s="22" customFormat="1" x14ac:dyDescent="0.25">
      <c r="A45" s="29" t="s">
        <v>462</v>
      </c>
      <c r="B45" s="22">
        <v>94346</v>
      </c>
      <c r="C45" s="3" t="s">
        <v>372</v>
      </c>
      <c r="D45" s="3">
        <v>-23.44</v>
      </c>
      <c r="E45" s="22">
        <v>144.28</v>
      </c>
      <c r="F45" s="3">
        <v>192</v>
      </c>
      <c r="G45" s="3">
        <v>55</v>
      </c>
      <c r="H45" s="38" t="s">
        <v>380</v>
      </c>
      <c r="I45" s="3">
        <v>2017</v>
      </c>
      <c r="J45" s="3" t="s">
        <v>305</v>
      </c>
      <c r="K45" s="3" t="s">
        <v>388</v>
      </c>
      <c r="L45" s="2" t="s">
        <v>489</v>
      </c>
      <c r="M45" s="3">
        <v>500</v>
      </c>
      <c r="N45" s="30">
        <v>250</v>
      </c>
      <c r="O45" s="30" t="s">
        <v>491</v>
      </c>
      <c r="P45" s="20" t="s">
        <v>491</v>
      </c>
      <c r="Q45" s="3">
        <v>30</v>
      </c>
      <c r="R45" s="3">
        <v>7</v>
      </c>
      <c r="S45" s="3" t="s">
        <v>556</v>
      </c>
      <c r="T45" s="3"/>
    </row>
    <row r="46" spans="1:20" s="22" customFormat="1" x14ac:dyDescent="0.25">
      <c r="A46" s="2" t="s">
        <v>461</v>
      </c>
      <c r="B46" s="3">
        <v>94352</v>
      </c>
      <c r="C46" s="3" t="s">
        <v>372</v>
      </c>
      <c r="D46" s="22">
        <v>-21.17</v>
      </c>
      <c r="E46" s="22">
        <v>149.15</v>
      </c>
      <c r="F46" s="3">
        <v>12</v>
      </c>
      <c r="G46" s="3">
        <v>55</v>
      </c>
      <c r="H46" s="38" t="s">
        <v>380</v>
      </c>
      <c r="I46" s="30">
        <v>2016</v>
      </c>
      <c r="J46" s="20" t="s">
        <v>305</v>
      </c>
      <c r="K46" s="3" t="s">
        <v>389</v>
      </c>
      <c r="L46" s="2" t="s">
        <v>489</v>
      </c>
      <c r="M46" s="3">
        <v>250</v>
      </c>
      <c r="N46" s="30">
        <v>100</v>
      </c>
      <c r="O46" s="30" t="s">
        <v>490</v>
      </c>
      <c r="P46" s="20" t="s">
        <v>372</v>
      </c>
      <c r="Q46" s="3">
        <v>30</v>
      </c>
      <c r="R46" s="3" t="s">
        <v>372</v>
      </c>
      <c r="S46" s="3" t="s">
        <v>556</v>
      </c>
      <c r="T46" s="3"/>
    </row>
    <row r="47" spans="1:20" s="22" customFormat="1" x14ac:dyDescent="0.25">
      <c r="A47" s="2" t="s">
        <v>454</v>
      </c>
      <c r="B47" s="3">
        <v>94653</v>
      </c>
      <c r="C47" s="3" t="s">
        <v>372</v>
      </c>
      <c r="D47" s="22">
        <v>-32.130000000000003</v>
      </c>
      <c r="E47" s="22">
        <v>133.69999999999999</v>
      </c>
      <c r="F47" s="3">
        <v>15</v>
      </c>
      <c r="G47" s="3">
        <v>55</v>
      </c>
      <c r="H47" s="38" t="s">
        <v>380</v>
      </c>
      <c r="I47" s="30">
        <v>2016</v>
      </c>
      <c r="J47" s="20" t="s">
        <v>305</v>
      </c>
      <c r="K47" s="3" t="s">
        <v>389</v>
      </c>
      <c r="L47" s="2" t="s">
        <v>489</v>
      </c>
      <c r="M47" s="3">
        <v>250</v>
      </c>
      <c r="N47" s="30">
        <v>100</v>
      </c>
      <c r="O47" s="30" t="s">
        <v>490</v>
      </c>
      <c r="P47" s="20" t="s">
        <v>492</v>
      </c>
      <c r="Q47" s="3">
        <v>30</v>
      </c>
      <c r="R47" s="3">
        <v>18</v>
      </c>
      <c r="S47" s="3" t="s">
        <v>556</v>
      </c>
      <c r="T47" s="3"/>
    </row>
    <row r="48" spans="1:20" s="22" customFormat="1" x14ac:dyDescent="0.25">
      <c r="A48" s="2" t="s">
        <v>457</v>
      </c>
      <c r="B48" s="3">
        <v>94693</v>
      </c>
      <c r="C48" s="3" t="s">
        <v>372</v>
      </c>
      <c r="D48" s="22">
        <v>-34.24</v>
      </c>
      <c r="E48" s="22">
        <v>142.09</v>
      </c>
      <c r="F48" s="3">
        <v>50</v>
      </c>
      <c r="G48" s="3">
        <v>55</v>
      </c>
      <c r="H48" s="38" t="s">
        <v>380</v>
      </c>
      <c r="I48" s="30">
        <v>2016</v>
      </c>
      <c r="J48" s="20" t="s">
        <v>305</v>
      </c>
      <c r="K48" s="3" t="s">
        <v>389</v>
      </c>
      <c r="L48" s="2" t="s">
        <v>489</v>
      </c>
      <c r="M48" s="3">
        <v>250</v>
      </c>
      <c r="N48" s="30">
        <v>100</v>
      </c>
      <c r="O48" s="30" t="s">
        <v>490</v>
      </c>
      <c r="P48" s="20" t="s">
        <v>492</v>
      </c>
      <c r="Q48" s="3">
        <v>30</v>
      </c>
      <c r="R48" s="3">
        <v>18</v>
      </c>
      <c r="S48" s="3" t="s">
        <v>556</v>
      </c>
      <c r="T48" s="3"/>
    </row>
    <row r="49" spans="1:20" s="22" customFormat="1" x14ac:dyDescent="0.25">
      <c r="A49" s="2" t="s">
        <v>453</v>
      </c>
      <c r="B49" s="3">
        <v>94907</v>
      </c>
      <c r="C49" s="3" t="s">
        <v>372</v>
      </c>
      <c r="D49" s="22">
        <v>-38.115600000000001</v>
      </c>
      <c r="E49" s="22">
        <v>147.13290000000001</v>
      </c>
      <c r="F49" s="3">
        <v>5</v>
      </c>
      <c r="G49" s="3" t="s">
        <v>372</v>
      </c>
      <c r="H49" s="38" t="s">
        <v>380</v>
      </c>
      <c r="I49" s="30">
        <v>2016</v>
      </c>
      <c r="J49" s="20" t="s">
        <v>305</v>
      </c>
      <c r="K49" s="3" t="s">
        <v>389</v>
      </c>
      <c r="L49" s="2" t="s">
        <v>489</v>
      </c>
      <c r="M49" s="3" t="s">
        <v>372</v>
      </c>
      <c r="N49" s="30" t="s">
        <v>372</v>
      </c>
      <c r="O49" s="30" t="s">
        <v>372</v>
      </c>
      <c r="P49" s="20" t="s">
        <v>372</v>
      </c>
      <c r="Q49" s="3" t="s">
        <v>372</v>
      </c>
      <c r="R49" s="3" t="s">
        <v>372</v>
      </c>
      <c r="S49" s="3" t="s">
        <v>556</v>
      </c>
      <c r="T49" s="3"/>
    </row>
    <row r="50" spans="1:20" s="22" customFormat="1" x14ac:dyDescent="0.25">
      <c r="A50" s="2" t="s">
        <v>451</v>
      </c>
      <c r="B50" s="3">
        <v>94926</v>
      </c>
      <c r="C50" s="3" t="s">
        <v>372</v>
      </c>
      <c r="D50" s="22">
        <v>-35.304600000000001</v>
      </c>
      <c r="E50" s="22">
        <v>149.20140000000001</v>
      </c>
      <c r="F50" s="3">
        <v>577</v>
      </c>
      <c r="G50" s="3" t="s">
        <v>372</v>
      </c>
      <c r="H50" s="38" t="s">
        <v>380</v>
      </c>
      <c r="I50" s="30">
        <v>2016</v>
      </c>
      <c r="J50" s="20" t="s">
        <v>305</v>
      </c>
      <c r="K50" s="3" t="s">
        <v>389</v>
      </c>
      <c r="L50" s="2" t="s">
        <v>489</v>
      </c>
      <c r="M50" s="3" t="s">
        <v>372</v>
      </c>
      <c r="N50" s="30" t="s">
        <v>372</v>
      </c>
      <c r="O50" s="30" t="s">
        <v>372</v>
      </c>
      <c r="P50" s="20" t="s">
        <v>372</v>
      </c>
      <c r="Q50" s="3" t="s">
        <v>372</v>
      </c>
      <c r="R50" s="3" t="s">
        <v>372</v>
      </c>
      <c r="S50" s="3" t="s">
        <v>556</v>
      </c>
      <c r="T50" s="3"/>
    </row>
    <row r="51" spans="1:20" s="22" customFormat="1" x14ac:dyDescent="0.25">
      <c r="A51" s="2" t="s">
        <v>460</v>
      </c>
      <c r="B51" s="3">
        <v>95207</v>
      </c>
      <c r="C51" s="3" t="s">
        <v>372</v>
      </c>
      <c r="D51" s="22">
        <v>-18.23</v>
      </c>
      <c r="E51" s="22">
        <v>127.66</v>
      </c>
      <c r="F51" s="3">
        <v>422</v>
      </c>
      <c r="G51" s="3" t="s">
        <v>372</v>
      </c>
      <c r="H51" s="38" t="s">
        <v>380</v>
      </c>
      <c r="I51" s="30">
        <v>2016</v>
      </c>
      <c r="J51" s="20" t="s">
        <v>305</v>
      </c>
      <c r="K51" s="3" t="s">
        <v>388</v>
      </c>
      <c r="L51" s="2" t="s">
        <v>489</v>
      </c>
      <c r="M51" s="3" t="s">
        <v>372</v>
      </c>
      <c r="N51" s="30" t="s">
        <v>372</v>
      </c>
      <c r="O51" s="30" t="s">
        <v>372</v>
      </c>
      <c r="P51" s="20" t="s">
        <v>372</v>
      </c>
      <c r="Q51" s="3" t="s">
        <v>372</v>
      </c>
      <c r="R51" s="3" t="s">
        <v>372</v>
      </c>
      <c r="S51" s="3" t="s">
        <v>556</v>
      </c>
      <c r="T51" s="3"/>
    </row>
    <row r="52" spans="1:20" s="22" customFormat="1" x14ac:dyDescent="0.25">
      <c r="A52" s="2" t="s">
        <v>459</v>
      </c>
      <c r="B52" s="3">
        <v>95729</v>
      </c>
      <c r="C52" s="3" t="s">
        <v>372</v>
      </c>
      <c r="D52" s="22">
        <v>-30.319299999999998</v>
      </c>
      <c r="E52" s="22">
        <v>153.11619999999999</v>
      </c>
      <c r="F52" s="3">
        <v>5</v>
      </c>
      <c r="G52" s="3" t="s">
        <v>372</v>
      </c>
      <c r="H52" s="38" t="s">
        <v>380</v>
      </c>
      <c r="I52" s="30">
        <v>2016</v>
      </c>
      <c r="J52" s="20" t="s">
        <v>305</v>
      </c>
      <c r="K52" s="3" t="s">
        <v>388</v>
      </c>
      <c r="L52" s="2" t="s">
        <v>489</v>
      </c>
      <c r="M52" s="3" t="s">
        <v>372</v>
      </c>
      <c r="N52" s="30" t="s">
        <v>372</v>
      </c>
      <c r="O52" s="30" t="s">
        <v>372</v>
      </c>
      <c r="P52" s="20" t="s">
        <v>372</v>
      </c>
      <c r="Q52" s="3" t="s">
        <v>372</v>
      </c>
      <c r="R52" s="3" t="s">
        <v>372</v>
      </c>
      <c r="S52" s="3" t="s">
        <v>556</v>
      </c>
      <c r="T52" s="3"/>
    </row>
    <row r="53" spans="1:20" x14ac:dyDescent="0.25">
      <c r="A53" s="2" t="s">
        <v>450</v>
      </c>
      <c r="B53" s="3">
        <v>95759</v>
      </c>
      <c r="C53" s="3" t="s">
        <v>372</v>
      </c>
      <c r="D53" s="22">
        <v>-33.963099999999997</v>
      </c>
      <c r="E53">
        <v>151.18539999999999</v>
      </c>
      <c r="F53" s="3">
        <v>3</v>
      </c>
      <c r="G53" s="3" t="s">
        <v>372</v>
      </c>
      <c r="H53" s="38" t="s">
        <v>380</v>
      </c>
      <c r="I53" s="30">
        <v>2016</v>
      </c>
      <c r="J53" s="20" t="s">
        <v>305</v>
      </c>
      <c r="K53" s="3" t="s">
        <v>389</v>
      </c>
      <c r="L53" s="2" t="s">
        <v>489</v>
      </c>
      <c r="M53" s="3" t="s">
        <v>372</v>
      </c>
      <c r="N53" s="30" t="s">
        <v>372</v>
      </c>
      <c r="O53" s="30" t="s">
        <v>372</v>
      </c>
      <c r="P53" s="20" t="s">
        <v>372</v>
      </c>
      <c r="Q53" s="3" t="s">
        <v>372</v>
      </c>
      <c r="R53" s="3" t="s">
        <v>372</v>
      </c>
      <c r="S53" s="3" t="s">
        <v>556</v>
      </c>
      <c r="T53" s="3"/>
    </row>
    <row r="54" spans="1:20" s="22" customFormat="1" x14ac:dyDescent="0.25">
      <c r="A54" s="2" t="s">
        <v>452</v>
      </c>
      <c r="B54" s="3">
        <v>95966</v>
      </c>
      <c r="C54" s="3" t="s">
        <v>372</v>
      </c>
      <c r="D54" s="22">
        <v>-41.547499999999999</v>
      </c>
      <c r="E54" s="22">
        <v>147.2159</v>
      </c>
      <c r="F54" s="3">
        <v>167</v>
      </c>
      <c r="G54" s="3" t="s">
        <v>372</v>
      </c>
      <c r="H54" s="38" t="s">
        <v>380</v>
      </c>
      <c r="I54" s="30">
        <v>2016</v>
      </c>
      <c r="J54" s="20" t="s">
        <v>305</v>
      </c>
      <c r="K54" s="3" t="s">
        <v>389</v>
      </c>
      <c r="L54" s="2" t="s">
        <v>489</v>
      </c>
      <c r="M54" s="3" t="s">
        <v>372</v>
      </c>
      <c r="N54" s="30" t="s">
        <v>372</v>
      </c>
      <c r="O54" s="30" t="s">
        <v>372</v>
      </c>
      <c r="P54" s="20" t="s">
        <v>372</v>
      </c>
      <c r="Q54" s="3" t="s">
        <v>372</v>
      </c>
      <c r="R54" s="3" t="s">
        <v>372</v>
      </c>
      <c r="S54" s="3" t="s">
        <v>556</v>
      </c>
      <c r="T54" s="3"/>
    </row>
    <row r="59" spans="1:20" x14ac:dyDescent="0.25">
      <c r="A59" s="40"/>
      <c r="B59" s="41"/>
      <c r="C59" s="41"/>
      <c r="D59" s="41"/>
      <c r="E59" s="41"/>
      <c r="F59" s="40"/>
      <c r="G59" s="40"/>
      <c r="H59" s="41"/>
      <c r="I59" s="41"/>
      <c r="J59" s="41"/>
      <c r="K59" s="40"/>
    </row>
    <row r="60" spans="1:20" x14ac:dyDescent="0.25">
      <c r="A60" s="40"/>
      <c r="B60" s="41"/>
      <c r="C60" s="41"/>
      <c r="D60" s="41"/>
      <c r="E60" s="41"/>
      <c r="F60" s="40"/>
      <c r="G60" s="40"/>
      <c r="H60" s="41"/>
      <c r="I60" s="41"/>
      <c r="J60" s="41"/>
      <c r="K60" s="40"/>
    </row>
    <row r="61" spans="1:20" x14ac:dyDescent="0.25">
      <c r="A61" s="39"/>
    </row>
  </sheetData>
  <conditionalFormatting sqref="L2:L52 L54">
    <cfRule type="containsText" dxfId="65" priority="55" operator="containsText" text="red">
      <formula>NOT(ISERROR(SEARCH("red",L2)))</formula>
    </cfRule>
    <cfRule type="containsText" dxfId="64" priority="56" operator="containsText" text="yellow">
      <formula>NOT(ISERROR(SEARCH("yellow",L2)))</formula>
    </cfRule>
    <cfRule type="containsText" dxfId="63" priority="57" operator="containsText" text="green">
      <formula>NOT(ISERROR(SEARCH("green",L2)))</formula>
    </cfRule>
  </conditionalFormatting>
  <conditionalFormatting sqref="L53">
    <cfRule type="containsText" dxfId="62" priority="7" operator="containsText" text="red">
      <formula>NOT(ISERROR(SEARCH("red",L53)))</formula>
    </cfRule>
    <cfRule type="containsText" dxfId="61" priority="8" operator="containsText" text="yellow">
      <formula>NOT(ISERROR(SEARCH("yellow",L53)))</formula>
    </cfRule>
    <cfRule type="containsText" dxfId="60" priority="9" operator="containsText" text="green">
      <formula>NOT(ISERROR(SEARCH("green",L53)))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4"/>
  <sheetViews>
    <sheetView workbookViewId="0">
      <pane xSplit="2" ySplit="1" topLeftCell="C86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RowHeight="15" x14ac:dyDescent="0.25"/>
  <cols>
    <col min="1" max="1" width="21.42578125" bestFit="1" customWidth="1"/>
    <col min="2" max="2" width="16.42578125" style="3" bestFit="1" customWidth="1"/>
    <col min="3" max="3" width="9" bestFit="1" customWidth="1"/>
    <col min="4" max="4" width="7.7109375" bestFit="1" customWidth="1"/>
    <col min="5" max="5" width="10" bestFit="1" customWidth="1"/>
    <col min="6" max="6" width="8.85546875" bestFit="1" customWidth="1"/>
    <col min="7" max="7" width="51.28515625" bestFit="1" customWidth="1"/>
    <col min="8" max="8" width="12.7109375" bestFit="1" customWidth="1"/>
    <col min="9" max="9" width="15" bestFit="1" customWidth="1"/>
    <col min="10" max="11" width="14.5703125" customWidth="1"/>
    <col min="12" max="12" width="14.5703125" style="22" customWidth="1"/>
    <col min="13" max="13" width="14.5703125" customWidth="1"/>
    <col min="14" max="14" width="14.5703125" style="22" customWidth="1"/>
    <col min="15" max="15" width="21.5703125" customWidth="1"/>
    <col min="20" max="20" width="22.7109375" customWidth="1"/>
  </cols>
  <sheetData>
    <row r="1" spans="1:29" x14ac:dyDescent="0.25">
      <c r="A1" t="s">
        <v>292</v>
      </c>
      <c r="B1" s="3" t="s">
        <v>293</v>
      </c>
      <c r="C1" t="s">
        <v>294</v>
      </c>
      <c r="D1" t="s">
        <v>295</v>
      </c>
      <c r="E1" t="s">
        <v>296</v>
      </c>
      <c r="F1" t="s">
        <v>297</v>
      </c>
      <c r="G1" t="s">
        <v>298</v>
      </c>
      <c r="H1" t="s">
        <v>299</v>
      </c>
      <c r="I1" t="s">
        <v>300</v>
      </c>
      <c r="J1" t="s">
        <v>366</v>
      </c>
      <c r="K1" t="s">
        <v>348</v>
      </c>
      <c r="L1" s="22" t="s">
        <v>346</v>
      </c>
      <c r="M1" t="s">
        <v>386</v>
      </c>
      <c r="N1" s="22" t="s">
        <v>364</v>
      </c>
      <c r="O1" t="s">
        <v>505</v>
      </c>
      <c r="S1" t="s">
        <v>370</v>
      </c>
    </row>
    <row r="2" spans="1:29" x14ac:dyDescent="0.25">
      <c r="A2" s="2" t="s">
        <v>0</v>
      </c>
      <c r="B2" s="30">
        <v>1018</v>
      </c>
      <c r="C2">
        <v>69.239999999999995</v>
      </c>
      <c r="D2">
        <v>16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6">
        <v>1</v>
      </c>
      <c r="K2" s="6" t="s">
        <v>382</v>
      </c>
      <c r="L2" s="6"/>
      <c r="M2" s="6">
        <v>15</v>
      </c>
      <c r="N2" s="6"/>
      <c r="O2" t="s">
        <v>466</v>
      </c>
      <c r="S2" s="10" t="s">
        <v>22</v>
      </c>
      <c r="T2" s="11">
        <v>1499</v>
      </c>
      <c r="U2" s="12"/>
      <c r="V2" s="12"/>
      <c r="W2" s="11"/>
      <c r="X2" s="11"/>
      <c r="Y2" s="11"/>
      <c r="Z2" s="11"/>
      <c r="AA2" s="11" t="s">
        <v>5</v>
      </c>
      <c r="AB2" s="15">
        <v>1</v>
      </c>
      <c r="AC2" s="4"/>
    </row>
    <row r="3" spans="1:29" x14ac:dyDescent="0.25">
      <c r="A3" s="2" t="s">
        <v>6</v>
      </c>
      <c r="B3" s="30">
        <v>1042</v>
      </c>
      <c r="C3">
        <v>70.599999999999994</v>
      </c>
      <c r="D3">
        <v>22.4</v>
      </c>
      <c r="E3" s="2" t="s">
        <v>1</v>
      </c>
      <c r="F3" s="2" t="s">
        <v>7</v>
      </c>
      <c r="G3" s="2" t="s">
        <v>3</v>
      </c>
      <c r="H3" s="2" t="s">
        <v>4</v>
      </c>
      <c r="I3" s="2" t="s">
        <v>5</v>
      </c>
      <c r="J3" s="6">
        <v>1</v>
      </c>
      <c r="K3" s="6" t="s">
        <v>382</v>
      </c>
      <c r="L3" s="6"/>
      <c r="M3" s="6">
        <v>15</v>
      </c>
      <c r="N3" s="6"/>
      <c r="O3" s="22" t="s">
        <v>466</v>
      </c>
      <c r="S3" s="7" t="s">
        <v>237</v>
      </c>
      <c r="T3" s="8">
        <v>11480</v>
      </c>
      <c r="U3" s="9"/>
      <c r="V3" s="9"/>
      <c r="W3" s="8"/>
      <c r="X3" s="8"/>
      <c r="Y3" s="8"/>
      <c r="Z3" s="8"/>
      <c r="AA3" s="8" t="s">
        <v>28</v>
      </c>
      <c r="AB3" s="13">
        <v>1</v>
      </c>
      <c r="AC3" s="14"/>
    </row>
    <row r="4" spans="1:29" x14ac:dyDescent="0.25">
      <c r="A4" s="2" t="s">
        <v>8</v>
      </c>
      <c r="B4" s="30">
        <v>1079</v>
      </c>
      <c r="C4">
        <v>70.510000000000005</v>
      </c>
      <c r="D4">
        <v>29.02</v>
      </c>
      <c r="E4" s="2" t="s">
        <v>1</v>
      </c>
      <c r="F4" s="2" t="s">
        <v>9</v>
      </c>
      <c r="G4" s="2" t="s">
        <v>3</v>
      </c>
      <c r="H4" s="2" t="s">
        <v>4</v>
      </c>
      <c r="I4" s="2" t="s">
        <v>5</v>
      </c>
      <c r="J4" s="6">
        <v>1</v>
      </c>
      <c r="K4" s="6" t="s">
        <v>382</v>
      </c>
      <c r="L4" s="6"/>
      <c r="M4" s="6">
        <v>15</v>
      </c>
      <c r="N4" s="6"/>
      <c r="O4" s="22" t="s">
        <v>466</v>
      </c>
      <c r="S4" s="10" t="s">
        <v>238</v>
      </c>
      <c r="T4" s="11">
        <v>11718</v>
      </c>
      <c r="U4" s="12"/>
      <c r="V4" s="12"/>
      <c r="W4" s="11"/>
      <c r="X4" s="11"/>
      <c r="Y4" s="11"/>
      <c r="Z4" s="11"/>
      <c r="AA4" s="11" t="s">
        <v>28</v>
      </c>
      <c r="AB4" s="15">
        <v>1</v>
      </c>
      <c r="AC4" s="4"/>
    </row>
    <row r="5" spans="1:29" x14ac:dyDescent="0.25">
      <c r="A5" s="2" t="s">
        <v>10</v>
      </c>
      <c r="B5" s="30">
        <v>1104</v>
      </c>
      <c r="C5">
        <v>67.53</v>
      </c>
      <c r="D5">
        <v>12.1</v>
      </c>
      <c r="E5" s="2" t="s">
        <v>1</v>
      </c>
      <c r="F5" s="2" t="s">
        <v>11</v>
      </c>
      <c r="G5" s="2" t="s">
        <v>3</v>
      </c>
      <c r="H5" s="2" t="s">
        <v>4</v>
      </c>
      <c r="I5" s="2" t="s">
        <v>5</v>
      </c>
      <c r="J5" s="6">
        <v>1</v>
      </c>
      <c r="K5" s="6" t="s">
        <v>382</v>
      </c>
      <c r="L5" s="6"/>
      <c r="M5" s="6">
        <v>15</v>
      </c>
      <c r="N5" s="6"/>
      <c r="O5" s="22" t="s">
        <v>466</v>
      </c>
      <c r="S5" s="7" t="s">
        <v>239</v>
      </c>
      <c r="T5" s="8">
        <v>11812</v>
      </c>
      <c r="U5" s="9"/>
      <c r="V5" s="9"/>
      <c r="W5" s="8"/>
      <c r="X5" s="8"/>
      <c r="Y5" s="8"/>
      <c r="Z5" s="8"/>
      <c r="AA5" s="8" t="s">
        <v>240</v>
      </c>
      <c r="AB5" s="13">
        <v>1</v>
      </c>
      <c r="AC5" s="14"/>
    </row>
    <row r="6" spans="1:29" x14ac:dyDescent="0.25">
      <c r="A6" s="2" t="s">
        <v>12</v>
      </c>
      <c r="B6" s="30">
        <v>1206</v>
      </c>
      <c r="C6">
        <v>62.19</v>
      </c>
      <c r="D6">
        <v>5.13</v>
      </c>
      <c r="E6" s="2" t="s">
        <v>1</v>
      </c>
      <c r="F6" s="2" t="s">
        <v>13</v>
      </c>
      <c r="G6" s="2" t="s">
        <v>3</v>
      </c>
      <c r="H6" s="2" t="s">
        <v>4</v>
      </c>
      <c r="I6" s="2" t="s">
        <v>5</v>
      </c>
      <c r="J6" s="6">
        <v>1</v>
      </c>
      <c r="K6" s="6" t="s">
        <v>382</v>
      </c>
      <c r="L6" s="6"/>
      <c r="M6" s="6">
        <v>15</v>
      </c>
      <c r="N6" s="6"/>
      <c r="O6" s="22" t="s">
        <v>466</v>
      </c>
      <c r="S6" s="10" t="s">
        <v>241</v>
      </c>
      <c r="T6" s="11">
        <v>11958</v>
      </c>
      <c r="U6" s="12"/>
      <c r="V6" s="12"/>
      <c r="W6" s="11"/>
      <c r="X6" s="11"/>
      <c r="Y6" s="11"/>
      <c r="Z6" s="11"/>
      <c r="AA6" s="11" t="s">
        <v>240</v>
      </c>
      <c r="AB6" s="15">
        <v>1</v>
      </c>
      <c r="AC6" s="4"/>
    </row>
    <row r="7" spans="1:29" x14ac:dyDescent="0.25">
      <c r="A7" s="2" t="s">
        <v>14</v>
      </c>
      <c r="B7" s="30">
        <v>1247</v>
      </c>
      <c r="C7">
        <v>63.69</v>
      </c>
      <c r="D7">
        <v>10.199999999999999</v>
      </c>
      <c r="E7" s="2" t="s">
        <v>1</v>
      </c>
      <c r="F7" s="2" t="s">
        <v>15</v>
      </c>
      <c r="G7" s="2" t="s">
        <v>3</v>
      </c>
      <c r="H7" s="2" t="s">
        <v>4</v>
      </c>
      <c r="I7" s="2" t="s">
        <v>5</v>
      </c>
      <c r="J7" s="6">
        <v>1</v>
      </c>
      <c r="K7" s="6" t="s">
        <v>382</v>
      </c>
      <c r="L7" s="6"/>
      <c r="M7" s="6">
        <v>15</v>
      </c>
      <c r="N7" s="6"/>
      <c r="O7" s="22" t="s">
        <v>466</v>
      </c>
      <c r="S7" s="7" t="s">
        <v>185</v>
      </c>
      <c r="T7" s="8">
        <v>10089</v>
      </c>
      <c r="U7" s="9"/>
      <c r="V7" s="9"/>
      <c r="W7" s="8"/>
      <c r="X7" s="8"/>
      <c r="Y7" s="8"/>
      <c r="Z7" s="8"/>
      <c r="AA7" s="8" t="s">
        <v>132</v>
      </c>
      <c r="AB7" s="13">
        <v>0</v>
      </c>
      <c r="AC7" s="14" t="s">
        <v>365</v>
      </c>
    </row>
    <row r="8" spans="1:29" x14ac:dyDescent="0.25">
      <c r="A8" s="2" t="s">
        <v>16</v>
      </c>
      <c r="B8" s="30">
        <v>1405</v>
      </c>
      <c r="C8">
        <v>59.85</v>
      </c>
      <c r="D8">
        <v>5.09</v>
      </c>
      <c r="E8" s="2" t="s">
        <v>1</v>
      </c>
      <c r="F8" s="2" t="s">
        <v>17</v>
      </c>
      <c r="G8" s="2" t="s">
        <v>3</v>
      </c>
      <c r="H8" s="2" t="s">
        <v>4</v>
      </c>
      <c r="I8" s="2" t="s">
        <v>5</v>
      </c>
      <c r="J8" s="6">
        <v>1</v>
      </c>
      <c r="K8" s="6" t="s">
        <v>382</v>
      </c>
      <c r="L8" s="6"/>
      <c r="M8" s="6">
        <v>15</v>
      </c>
      <c r="N8" s="6"/>
      <c r="O8" s="22" t="s">
        <v>466</v>
      </c>
      <c r="S8" s="10" t="s">
        <v>191</v>
      </c>
      <c r="T8" s="11">
        <v>10147</v>
      </c>
      <c r="U8" s="12">
        <v>53.621943999999999</v>
      </c>
      <c r="V8" s="12">
        <v>9.9977780000000003</v>
      </c>
      <c r="W8" s="11" t="s">
        <v>187</v>
      </c>
      <c r="X8" s="11"/>
      <c r="Y8" s="11"/>
      <c r="Z8" s="11"/>
      <c r="AA8" s="11" t="s">
        <v>5</v>
      </c>
      <c r="AB8" s="15">
        <v>0</v>
      </c>
      <c r="AC8" s="4" t="s">
        <v>369</v>
      </c>
    </row>
    <row r="9" spans="1:29" x14ac:dyDescent="0.25">
      <c r="A9" s="2" t="s">
        <v>18</v>
      </c>
      <c r="B9" s="30">
        <v>1438</v>
      </c>
      <c r="C9">
        <v>58.36</v>
      </c>
      <c r="D9">
        <v>7.17</v>
      </c>
      <c r="E9" s="2" t="s">
        <v>1</v>
      </c>
      <c r="F9" s="2" t="s">
        <v>19</v>
      </c>
      <c r="G9" s="2" t="s">
        <v>3</v>
      </c>
      <c r="H9" s="2" t="s">
        <v>4</v>
      </c>
      <c r="I9" s="2" t="s">
        <v>5</v>
      </c>
      <c r="J9" s="6">
        <v>1</v>
      </c>
      <c r="K9" s="6" t="s">
        <v>382</v>
      </c>
      <c r="L9" s="6"/>
      <c r="M9" s="6">
        <v>15</v>
      </c>
      <c r="N9" s="6"/>
      <c r="O9" s="22" t="s">
        <v>466</v>
      </c>
      <c r="S9" s="7" t="s">
        <v>200</v>
      </c>
      <c r="T9" s="8">
        <v>10384</v>
      </c>
      <c r="U9" s="9">
        <v>52.478611000000001</v>
      </c>
      <c r="V9" s="9">
        <v>13.388056000000001</v>
      </c>
      <c r="W9" s="8" t="s">
        <v>187</v>
      </c>
      <c r="X9" s="8"/>
      <c r="Y9" s="8" t="s">
        <v>189</v>
      </c>
      <c r="Z9" s="8" t="s">
        <v>190</v>
      </c>
      <c r="AA9" s="8" t="s">
        <v>132</v>
      </c>
      <c r="AB9" s="13">
        <v>0</v>
      </c>
      <c r="AC9" s="14" t="s">
        <v>365</v>
      </c>
    </row>
    <row r="10" spans="1:29" x14ac:dyDescent="0.25">
      <c r="A10" s="2" t="s">
        <v>20</v>
      </c>
      <c r="B10" s="30">
        <v>1498</v>
      </c>
      <c r="C10">
        <v>59.63</v>
      </c>
      <c r="D10">
        <v>10.56</v>
      </c>
      <c r="E10" s="2" t="s">
        <v>1</v>
      </c>
      <c r="F10" s="2" t="s">
        <v>21</v>
      </c>
      <c r="G10" s="2" t="s">
        <v>3</v>
      </c>
      <c r="H10" s="2" t="s">
        <v>4</v>
      </c>
      <c r="I10" s="2" t="s">
        <v>5</v>
      </c>
      <c r="J10" s="6">
        <v>1</v>
      </c>
      <c r="K10" s="6" t="s">
        <v>382</v>
      </c>
      <c r="L10" s="6"/>
      <c r="M10" s="6">
        <v>15</v>
      </c>
      <c r="N10" s="6"/>
      <c r="O10" s="22" t="s">
        <v>466</v>
      </c>
      <c r="S10" s="10" t="s">
        <v>219</v>
      </c>
      <c r="T10" s="11">
        <v>10871</v>
      </c>
      <c r="U10" s="12">
        <v>48.337221999999997</v>
      </c>
      <c r="V10" s="12">
        <v>11.612778</v>
      </c>
      <c r="W10" s="11"/>
      <c r="X10" s="11"/>
      <c r="Y10" s="11"/>
      <c r="Z10" s="11"/>
      <c r="AA10" s="11" t="s">
        <v>132</v>
      </c>
      <c r="AB10" s="15">
        <v>0</v>
      </c>
      <c r="AC10" s="4" t="s">
        <v>365</v>
      </c>
    </row>
    <row r="11" spans="1:29" x14ac:dyDescent="0.25">
      <c r="A11" s="2" t="s">
        <v>23</v>
      </c>
      <c r="B11" s="30">
        <v>2032</v>
      </c>
      <c r="C11">
        <v>67.709999999999994</v>
      </c>
      <c r="D11">
        <v>20.62</v>
      </c>
      <c r="E11" s="2" t="s">
        <v>24</v>
      </c>
      <c r="F11" s="2" t="s">
        <v>25</v>
      </c>
      <c r="G11" s="2" t="s">
        <v>26</v>
      </c>
      <c r="H11" s="2" t="s">
        <v>27</v>
      </c>
      <c r="I11" s="2" t="s">
        <v>28</v>
      </c>
      <c r="J11" s="6">
        <v>1</v>
      </c>
      <c r="K11" s="6" t="s">
        <v>383</v>
      </c>
      <c r="L11" s="6"/>
      <c r="M11" s="6">
        <v>15</v>
      </c>
      <c r="N11" s="6"/>
      <c r="O11" t="s">
        <v>467</v>
      </c>
      <c r="S11" s="10" t="s">
        <v>207</v>
      </c>
      <c r="T11" s="11">
        <v>10488</v>
      </c>
      <c r="U11" s="12">
        <v>51.13</v>
      </c>
      <c r="V11" s="12">
        <v>13.78</v>
      </c>
      <c r="W11" s="11" t="s">
        <v>187</v>
      </c>
      <c r="X11" s="11" t="s">
        <v>208</v>
      </c>
      <c r="Y11" s="11" t="s">
        <v>189</v>
      </c>
      <c r="Z11" s="11" t="s">
        <v>190</v>
      </c>
      <c r="AA11" s="11" t="s">
        <v>132</v>
      </c>
      <c r="AB11" s="15">
        <v>0</v>
      </c>
      <c r="AC11" s="4" t="s">
        <v>365</v>
      </c>
    </row>
    <row r="12" spans="1:29" x14ac:dyDescent="0.25">
      <c r="A12" s="2" t="s">
        <v>29</v>
      </c>
      <c r="B12" s="30">
        <v>2092</v>
      </c>
      <c r="C12">
        <v>65.430000000000007</v>
      </c>
      <c r="D12">
        <v>21.87</v>
      </c>
      <c r="E12" s="2" t="s">
        <v>24</v>
      </c>
      <c r="F12" s="2" t="s">
        <v>30</v>
      </c>
      <c r="G12" s="2" t="s">
        <v>26</v>
      </c>
      <c r="H12" s="2" t="s">
        <v>27</v>
      </c>
      <c r="I12" s="2" t="s">
        <v>28</v>
      </c>
      <c r="J12" s="6">
        <v>1</v>
      </c>
      <c r="K12" s="6" t="s">
        <v>383</v>
      </c>
      <c r="L12" s="6"/>
      <c r="M12" s="6">
        <v>15</v>
      </c>
      <c r="N12" s="6"/>
      <c r="O12" s="22" t="s">
        <v>467</v>
      </c>
      <c r="S12" s="10" t="s">
        <v>196</v>
      </c>
      <c r="T12" s="11" t="s">
        <v>367</v>
      </c>
      <c r="U12" s="12">
        <v>52.463056000000002</v>
      </c>
      <c r="V12" s="12">
        <v>9.6983329999999999</v>
      </c>
      <c r="W12" s="11" t="s">
        <v>187</v>
      </c>
      <c r="X12" s="11" t="s">
        <v>197</v>
      </c>
      <c r="Y12" s="11" t="s">
        <v>189</v>
      </c>
      <c r="Z12" s="11" t="s">
        <v>190</v>
      </c>
      <c r="AA12" s="11" t="s">
        <v>132</v>
      </c>
      <c r="AB12" s="15">
        <v>0</v>
      </c>
      <c r="AC12" s="4" t="s">
        <v>365</v>
      </c>
    </row>
    <row r="13" spans="1:29" x14ac:dyDescent="0.25">
      <c r="A13" s="2" t="s">
        <v>31</v>
      </c>
      <c r="B13" s="30">
        <v>2200</v>
      </c>
      <c r="C13">
        <v>63.3</v>
      </c>
      <c r="D13">
        <v>14.76</v>
      </c>
      <c r="E13" s="2" t="s">
        <v>24</v>
      </c>
      <c r="F13" s="2" t="s">
        <v>32</v>
      </c>
      <c r="G13" s="2" t="s">
        <v>26</v>
      </c>
      <c r="H13" s="2" t="s">
        <v>27</v>
      </c>
      <c r="I13" s="2" t="s">
        <v>28</v>
      </c>
      <c r="J13" s="6">
        <v>1</v>
      </c>
      <c r="K13" s="6" t="s">
        <v>383</v>
      </c>
      <c r="L13" s="6"/>
      <c r="M13" s="6">
        <v>15</v>
      </c>
      <c r="N13" s="6"/>
      <c r="O13" s="22" t="s">
        <v>467</v>
      </c>
    </row>
    <row r="14" spans="1:29" x14ac:dyDescent="0.25">
      <c r="A14" s="2" t="s">
        <v>33</v>
      </c>
      <c r="B14" s="30">
        <v>2262</v>
      </c>
      <c r="C14">
        <v>63.64</v>
      </c>
      <c r="D14">
        <v>18.41</v>
      </c>
      <c r="E14" s="2" t="s">
        <v>24</v>
      </c>
      <c r="F14" s="2" t="s">
        <v>34</v>
      </c>
      <c r="G14" s="2" t="s">
        <v>26</v>
      </c>
      <c r="H14" s="2" t="s">
        <v>27</v>
      </c>
      <c r="I14" s="2" t="s">
        <v>28</v>
      </c>
      <c r="J14" s="6">
        <v>1</v>
      </c>
      <c r="K14" s="6" t="s">
        <v>383</v>
      </c>
      <c r="L14" s="6"/>
      <c r="M14" s="6">
        <v>15</v>
      </c>
      <c r="N14" s="6"/>
      <c r="O14" s="22" t="s">
        <v>467</v>
      </c>
    </row>
    <row r="15" spans="1:29" x14ac:dyDescent="0.25">
      <c r="A15" s="2" t="s">
        <v>35</v>
      </c>
      <c r="B15" s="30">
        <v>2334</v>
      </c>
      <c r="C15">
        <v>61.58</v>
      </c>
      <c r="D15">
        <v>16.72</v>
      </c>
      <c r="E15" s="2" t="s">
        <v>24</v>
      </c>
      <c r="F15" s="2" t="s">
        <v>36</v>
      </c>
      <c r="G15" s="2" t="s">
        <v>26</v>
      </c>
      <c r="H15" s="2" t="s">
        <v>27</v>
      </c>
      <c r="I15" s="2" t="s">
        <v>28</v>
      </c>
      <c r="J15" s="6">
        <v>1</v>
      </c>
      <c r="K15" s="6" t="s">
        <v>383</v>
      </c>
      <c r="L15" s="6"/>
      <c r="M15" s="6">
        <v>15</v>
      </c>
      <c r="N15" s="6"/>
      <c r="O15" s="22" t="s">
        <v>467</v>
      </c>
      <c r="S15" s="19" t="s">
        <v>385</v>
      </c>
    </row>
    <row r="16" spans="1:29" ht="17.25" customHeight="1" x14ac:dyDescent="0.25">
      <c r="A16" s="2" t="s">
        <v>37</v>
      </c>
      <c r="B16" s="30">
        <v>2430</v>
      </c>
      <c r="C16">
        <v>60.73</v>
      </c>
      <c r="D16">
        <v>14.88</v>
      </c>
      <c r="E16" s="2" t="s">
        <v>24</v>
      </c>
      <c r="F16" s="2" t="s">
        <v>38</v>
      </c>
      <c r="G16" s="2" t="s">
        <v>26</v>
      </c>
      <c r="H16" s="2" t="s">
        <v>27</v>
      </c>
      <c r="I16" s="2" t="s">
        <v>28</v>
      </c>
      <c r="J16" s="6">
        <v>1</v>
      </c>
      <c r="K16" s="6" t="s">
        <v>383</v>
      </c>
      <c r="L16" s="6"/>
      <c r="M16" s="6">
        <v>15</v>
      </c>
      <c r="N16" s="6"/>
      <c r="O16" s="22" t="s">
        <v>467</v>
      </c>
      <c r="S16" s="16">
        <v>11480</v>
      </c>
      <c r="T16" s="17" t="s">
        <v>237</v>
      </c>
      <c r="U16" s="18" t="s">
        <v>382</v>
      </c>
      <c r="V16" s="18" t="s">
        <v>384</v>
      </c>
    </row>
    <row r="17" spans="1:22" x14ac:dyDescent="0.25">
      <c r="A17" s="2" t="s">
        <v>39</v>
      </c>
      <c r="B17" s="30">
        <v>2451</v>
      </c>
      <c r="C17">
        <v>59.65</v>
      </c>
      <c r="D17">
        <v>17.95</v>
      </c>
      <c r="E17" s="2" t="s">
        <v>24</v>
      </c>
      <c r="F17" s="2" t="s">
        <v>40</v>
      </c>
      <c r="G17" s="2" t="s">
        <v>26</v>
      </c>
      <c r="H17" s="2" t="s">
        <v>27</v>
      </c>
      <c r="I17" s="2" t="s">
        <v>28</v>
      </c>
      <c r="J17" s="6">
        <v>1</v>
      </c>
      <c r="K17" s="6" t="s">
        <v>383</v>
      </c>
      <c r="L17" s="6"/>
      <c r="M17" s="6">
        <v>15</v>
      </c>
      <c r="N17" s="6"/>
      <c r="O17" s="22" t="s">
        <v>467</v>
      </c>
      <c r="S17" s="16">
        <v>11718</v>
      </c>
      <c r="T17" s="17" t="s">
        <v>238</v>
      </c>
      <c r="U17" s="18" t="s">
        <v>382</v>
      </c>
      <c r="V17" s="18" t="s">
        <v>384</v>
      </c>
    </row>
    <row r="18" spans="1:22" x14ac:dyDescent="0.25">
      <c r="A18" s="2" t="s">
        <v>41</v>
      </c>
      <c r="B18" s="30">
        <v>2570</v>
      </c>
      <c r="C18">
        <v>58.11</v>
      </c>
      <c r="D18">
        <v>15.94</v>
      </c>
      <c r="E18" s="2" t="s">
        <v>24</v>
      </c>
      <c r="F18" s="2" t="s">
        <v>42</v>
      </c>
      <c r="G18" s="2" t="s">
        <v>26</v>
      </c>
      <c r="H18" s="2" t="s">
        <v>27</v>
      </c>
      <c r="I18" s="2" t="s">
        <v>28</v>
      </c>
      <c r="J18" s="6">
        <v>1</v>
      </c>
      <c r="K18" s="6" t="s">
        <v>383</v>
      </c>
      <c r="L18" s="6"/>
      <c r="M18" s="6">
        <v>15</v>
      </c>
      <c r="N18" s="6"/>
      <c r="O18" s="22" t="s">
        <v>467</v>
      </c>
    </row>
    <row r="19" spans="1:22" x14ac:dyDescent="0.25">
      <c r="A19" s="2" t="s">
        <v>43</v>
      </c>
      <c r="B19" s="30">
        <v>2588</v>
      </c>
      <c r="C19">
        <v>57.3</v>
      </c>
      <c r="D19">
        <v>18.399999999999999</v>
      </c>
      <c r="E19" s="2" t="s">
        <v>24</v>
      </c>
      <c r="F19" s="2" t="s">
        <v>44</v>
      </c>
      <c r="G19" s="2" t="s">
        <v>26</v>
      </c>
      <c r="H19" s="2" t="s">
        <v>27</v>
      </c>
      <c r="I19" s="2" t="s">
        <v>28</v>
      </c>
      <c r="J19" s="6">
        <v>1</v>
      </c>
      <c r="K19" s="6" t="s">
        <v>383</v>
      </c>
      <c r="L19" s="6"/>
      <c r="M19" s="6">
        <v>15</v>
      </c>
      <c r="N19" s="6"/>
      <c r="O19" s="22" t="s">
        <v>467</v>
      </c>
    </row>
    <row r="20" spans="1:22" x14ac:dyDescent="0.25">
      <c r="A20" s="2" t="s">
        <v>45</v>
      </c>
      <c r="B20" s="30">
        <v>2600</v>
      </c>
      <c r="C20">
        <v>58.26</v>
      </c>
      <c r="D20">
        <v>12.83</v>
      </c>
      <c r="E20" s="2" t="s">
        <v>24</v>
      </c>
      <c r="F20" s="2" t="s">
        <v>46</v>
      </c>
      <c r="G20" s="2" t="s">
        <v>26</v>
      </c>
      <c r="H20" s="2" t="s">
        <v>27</v>
      </c>
      <c r="I20" s="2" t="s">
        <v>28</v>
      </c>
      <c r="J20" s="6">
        <v>1</v>
      </c>
      <c r="K20" s="6" t="s">
        <v>383</v>
      </c>
      <c r="L20" s="6"/>
      <c r="M20" s="6">
        <v>15</v>
      </c>
      <c r="N20" s="6"/>
      <c r="O20" s="22" t="s">
        <v>467</v>
      </c>
    </row>
    <row r="21" spans="1:22" x14ac:dyDescent="0.25">
      <c r="A21" s="2" t="s">
        <v>47</v>
      </c>
      <c r="B21" s="30">
        <v>2606</v>
      </c>
      <c r="C21">
        <v>56.37</v>
      </c>
      <c r="D21">
        <v>12.85</v>
      </c>
      <c r="E21" s="2" t="s">
        <v>24</v>
      </c>
      <c r="F21" s="2" t="s">
        <v>48</v>
      </c>
      <c r="G21" s="2" t="s">
        <v>26</v>
      </c>
      <c r="H21" s="2" t="s">
        <v>27</v>
      </c>
      <c r="I21" s="2" t="s">
        <v>28</v>
      </c>
      <c r="J21" s="6">
        <v>1</v>
      </c>
      <c r="K21" s="6" t="s">
        <v>383</v>
      </c>
      <c r="L21" s="6"/>
      <c r="M21" s="6">
        <v>15</v>
      </c>
      <c r="N21" s="6"/>
      <c r="O21" s="22" t="s">
        <v>467</v>
      </c>
    </row>
    <row r="22" spans="1:22" x14ac:dyDescent="0.25">
      <c r="A22" s="2" t="s">
        <v>49</v>
      </c>
      <c r="B22" s="30">
        <v>2666</v>
      </c>
      <c r="C22">
        <v>56.3</v>
      </c>
      <c r="D22">
        <v>15.61</v>
      </c>
      <c r="E22" s="2" t="s">
        <v>24</v>
      </c>
      <c r="F22" s="2" t="s">
        <v>50</v>
      </c>
      <c r="G22" s="2" t="s">
        <v>26</v>
      </c>
      <c r="H22" s="2" t="s">
        <v>27</v>
      </c>
      <c r="I22" s="2" t="s">
        <v>28</v>
      </c>
      <c r="J22" s="6">
        <v>1</v>
      </c>
      <c r="K22" s="6" t="s">
        <v>383</v>
      </c>
      <c r="L22" s="6"/>
      <c r="M22" s="6">
        <v>15</v>
      </c>
      <c r="N22" s="6"/>
      <c r="O22" s="22" t="s">
        <v>467</v>
      </c>
    </row>
    <row r="23" spans="1:22" x14ac:dyDescent="0.25">
      <c r="A23" s="22" t="s">
        <v>509</v>
      </c>
      <c r="B23" s="30">
        <v>2775</v>
      </c>
      <c r="C23">
        <v>62.305</v>
      </c>
      <c r="D23">
        <v>25.44</v>
      </c>
      <c r="E23" s="22" t="s">
        <v>52</v>
      </c>
      <c r="F23" s="22" t="s">
        <v>511</v>
      </c>
      <c r="G23" s="2" t="s">
        <v>54</v>
      </c>
      <c r="H23" s="2" t="s">
        <v>55</v>
      </c>
      <c r="I23" s="2" t="s">
        <v>5</v>
      </c>
      <c r="J23" s="6">
        <v>1</v>
      </c>
      <c r="K23" s="6" t="s">
        <v>383</v>
      </c>
      <c r="L23" s="6"/>
      <c r="M23" s="6">
        <v>15</v>
      </c>
      <c r="N23" s="6" t="s">
        <v>510</v>
      </c>
      <c r="O23" t="s">
        <v>468</v>
      </c>
    </row>
    <row r="24" spans="1:22" x14ac:dyDescent="0.25">
      <c r="A24" s="2" t="s">
        <v>51</v>
      </c>
      <c r="B24" s="30">
        <v>2840</v>
      </c>
      <c r="C24">
        <v>67.14</v>
      </c>
      <c r="D24">
        <v>26.9</v>
      </c>
      <c r="E24" s="2" t="s">
        <v>52</v>
      </c>
      <c r="F24" s="2" t="s">
        <v>53</v>
      </c>
      <c r="G24" s="2" t="s">
        <v>54</v>
      </c>
      <c r="H24" s="2" t="s">
        <v>55</v>
      </c>
      <c r="I24" s="2" t="s">
        <v>5</v>
      </c>
      <c r="J24" s="6">
        <v>1</v>
      </c>
      <c r="K24" s="6" t="s">
        <v>383</v>
      </c>
      <c r="L24" s="6"/>
      <c r="M24" s="6">
        <v>15</v>
      </c>
      <c r="N24" s="6"/>
      <c r="O24" s="22" t="s">
        <v>468</v>
      </c>
    </row>
    <row r="25" spans="1:22" x14ac:dyDescent="0.25">
      <c r="A25" s="2" t="s">
        <v>56</v>
      </c>
      <c r="B25" s="30">
        <v>2870</v>
      </c>
      <c r="C25">
        <v>64.77</v>
      </c>
      <c r="D25">
        <v>26.32</v>
      </c>
      <c r="E25" s="2" t="s">
        <v>52</v>
      </c>
      <c r="F25" s="2" t="s">
        <v>57</v>
      </c>
      <c r="G25" s="2" t="s">
        <v>54</v>
      </c>
      <c r="H25" s="2" t="s">
        <v>55</v>
      </c>
      <c r="I25" s="2" t="s">
        <v>5</v>
      </c>
      <c r="J25" s="6">
        <v>1</v>
      </c>
      <c r="K25" s="6" t="s">
        <v>383</v>
      </c>
      <c r="L25" s="6"/>
      <c r="M25" s="6">
        <v>15</v>
      </c>
      <c r="N25" s="6"/>
      <c r="O25" s="22" t="s">
        <v>468</v>
      </c>
    </row>
    <row r="26" spans="1:22" x14ac:dyDescent="0.25">
      <c r="A26" s="2" t="s">
        <v>58</v>
      </c>
      <c r="B26" s="30">
        <v>2918</v>
      </c>
      <c r="C26">
        <v>62.86</v>
      </c>
      <c r="D26">
        <v>27.39</v>
      </c>
      <c r="E26" s="2" t="s">
        <v>52</v>
      </c>
      <c r="F26" s="2" t="s">
        <v>59</v>
      </c>
      <c r="G26" s="2" t="s">
        <v>54</v>
      </c>
      <c r="H26" s="2" t="s">
        <v>55</v>
      </c>
      <c r="I26" s="2" t="s">
        <v>5</v>
      </c>
      <c r="J26" s="6">
        <v>1</v>
      </c>
      <c r="K26" s="6" t="s">
        <v>383</v>
      </c>
      <c r="L26" s="6"/>
      <c r="M26" s="6">
        <v>15</v>
      </c>
      <c r="N26" s="6"/>
      <c r="O26" s="22" t="s">
        <v>468</v>
      </c>
    </row>
    <row r="27" spans="1:22" x14ac:dyDescent="0.25">
      <c r="A27" s="2" t="s">
        <v>60</v>
      </c>
      <c r="B27" s="30">
        <v>2925</v>
      </c>
      <c r="C27">
        <v>63.1</v>
      </c>
      <c r="D27">
        <v>23.82</v>
      </c>
      <c r="E27" s="2" t="s">
        <v>52</v>
      </c>
      <c r="F27" s="2" t="s">
        <v>61</v>
      </c>
      <c r="G27" s="2" t="s">
        <v>54</v>
      </c>
      <c r="H27" s="2" t="s">
        <v>55</v>
      </c>
      <c r="I27" s="2" t="s">
        <v>5</v>
      </c>
      <c r="J27" s="6">
        <v>1</v>
      </c>
      <c r="K27" s="6" t="s">
        <v>383</v>
      </c>
      <c r="L27" s="6"/>
      <c r="M27" s="6">
        <v>15</v>
      </c>
      <c r="N27" s="6"/>
      <c r="O27" s="22" t="s">
        <v>468</v>
      </c>
    </row>
    <row r="28" spans="1:22" x14ac:dyDescent="0.25">
      <c r="A28" s="2" t="s">
        <v>62</v>
      </c>
      <c r="B28" s="30">
        <v>2933</v>
      </c>
      <c r="C28">
        <v>60.13</v>
      </c>
      <c r="D28">
        <v>21.65</v>
      </c>
      <c r="E28" s="2" t="s">
        <v>52</v>
      </c>
      <c r="F28" s="2" t="s">
        <v>63</v>
      </c>
      <c r="G28" s="2" t="s">
        <v>54</v>
      </c>
      <c r="H28" s="2" t="s">
        <v>55</v>
      </c>
      <c r="I28" s="2" t="s">
        <v>5</v>
      </c>
      <c r="J28" s="6">
        <v>1</v>
      </c>
      <c r="K28" s="6" t="s">
        <v>383</v>
      </c>
      <c r="L28" s="6"/>
      <c r="M28" s="6">
        <v>15</v>
      </c>
      <c r="N28" s="6"/>
      <c r="O28" s="22" t="s">
        <v>468</v>
      </c>
    </row>
    <row r="29" spans="1:22" x14ac:dyDescent="0.25">
      <c r="A29" s="2" t="s">
        <v>64</v>
      </c>
      <c r="B29" s="30">
        <v>2941</v>
      </c>
      <c r="C29">
        <v>61.77</v>
      </c>
      <c r="D29">
        <v>23.08</v>
      </c>
      <c r="E29" s="2" t="s">
        <v>52</v>
      </c>
      <c r="F29" s="2" t="s">
        <v>65</v>
      </c>
      <c r="G29" s="2" t="s">
        <v>54</v>
      </c>
      <c r="H29" s="2" t="s">
        <v>55</v>
      </c>
      <c r="I29" s="2" t="s">
        <v>5</v>
      </c>
      <c r="J29" s="6">
        <v>1</v>
      </c>
      <c r="K29" s="6" t="s">
        <v>383</v>
      </c>
      <c r="L29" s="6"/>
      <c r="M29" s="6">
        <v>15</v>
      </c>
      <c r="N29" s="6"/>
      <c r="O29" s="22" t="s">
        <v>468</v>
      </c>
    </row>
    <row r="30" spans="1:22" x14ac:dyDescent="0.25">
      <c r="A30" s="2" t="s">
        <v>66</v>
      </c>
      <c r="B30" s="30">
        <v>2954</v>
      </c>
      <c r="C30">
        <v>60.9</v>
      </c>
      <c r="D30">
        <v>27.11</v>
      </c>
      <c r="E30" s="2" t="s">
        <v>52</v>
      </c>
      <c r="F30" s="2" t="s">
        <v>67</v>
      </c>
      <c r="G30" s="2" t="s">
        <v>54</v>
      </c>
      <c r="H30" s="2" t="s">
        <v>55</v>
      </c>
      <c r="I30" s="2" t="s">
        <v>5</v>
      </c>
      <c r="J30" s="6">
        <v>1</v>
      </c>
      <c r="K30" s="6" t="s">
        <v>383</v>
      </c>
      <c r="L30" s="6"/>
      <c r="M30" s="6">
        <v>15</v>
      </c>
      <c r="N30" s="6"/>
      <c r="O30" s="22" t="s">
        <v>468</v>
      </c>
    </row>
    <row r="31" spans="1:22" x14ac:dyDescent="0.25">
      <c r="A31" s="2" t="s">
        <v>68</v>
      </c>
      <c r="B31" s="30">
        <v>2975</v>
      </c>
      <c r="C31">
        <v>60.27</v>
      </c>
      <c r="D31" s="22">
        <v>24.87</v>
      </c>
      <c r="E31" s="2" t="s">
        <v>52</v>
      </c>
      <c r="F31" s="2" t="s">
        <v>69</v>
      </c>
      <c r="G31" s="2" t="s">
        <v>54</v>
      </c>
      <c r="H31" s="2" t="s">
        <v>55</v>
      </c>
      <c r="I31" s="2" t="s">
        <v>5</v>
      </c>
      <c r="J31" s="6">
        <v>1</v>
      </c>
      <c r="K31" s="6" t="s">
        <v>383</v>
      </c>
      <c r="L31" s="6"/>
      <c r="M31" s="6">
        <v>15</v>
      </c>
      <c r="N31" s="6"/>
      <c r="O31" s="22" t="s">
        <v>468</v>
      </c>
    </row>
    <row r="32" spans="1:22" x14ac:dyDescent="0.25">
      <c r="A32" s="27" t="s">
        <v>465</v>
      </c>
      <c r="B32" s="30">
        <v>2995</v>
      </c>
      <c r="C32">
        <v>61.90699</v>
      </c>
      <c r="D32">
        <v>29.797720000000002</v>
      </c>
      <c r="E32" s="22" t="s">
        <v>52</v>
      </c>
      <c r="F32" s="22" t="s">
        <v>464</v>
      </c>
      <c r="G32" s="2" t="s">
        <v>54</v>
      </c>
      <c r="H32" s="2" t="s">
        <v>55</v>
      </c>
      <c r="I32" s="2" t="s">
        <v>5</v>
      </c>
      <c r="J32" s="6">
        <v>1</v>
      </c>
      <c r="K32" s="6" t="s">
        <v>383</v>
      </c>
      <c r="L32" s="6"/>
      <c r="M32" s="6">
        <v>15</v>
      </c>
      <c r="N32" s="6"/>
      <c r="O32" t="s">
        <v>468</v>
      </c>
    </row>
    <row r="33" spans="1:15" x14ac:dyDescent="0.25">
      <c r="A33" s="2" t="s">
        <v>70</v>
      </c>
      <c r="B33" s="30">
        <v>3018</v>
      </c>
      <c r="C33">
        <v>58.21</v>
      </c>
      <c r="D33">
        <v>-6.18</v>
      </c>
      <c r="E33" s="2" t="s">
        <v>71</v>
      </c>
      <c r="F33" s="2" t="s">
        <v>72</v>
      </c>
      <c r="G33" s="2" t="s">
        <v>73</v>
      </c>
      <c r="H33" s="2" t="s">
        <v>74</v>
      </c>
      <c r="I33" s="2" t="s">
        <v>5</v>
      </c>
      <c r="J33" s="6">
        <v>1</v>
      </c>
      <c r="K33" s="6" t="s">
        <v>382</v>
      </c>
      <c r="L33" s="6"/>
      <c r="M33" s="6">
        <v>15</v>
      </c>
      <c r="N33" s="6"/>
      <c r="O33" s="22" t="s">
        <v>469</v>
      </c>
    </row>
    <row r="34" spans="1:15" x14ac:dyDescent="0.25">
      <c r="A34" s="2" t="s">
        <v>75</v>
      </c>
      <c r="B34" s="30">
        <v>3086</v>
      </c>
      <c r="C34">
        <v>57.43</v>
      </c>
      <c r="D34">
        <v>-2.04</v>
      </c>
      <c r="E34" s="2" t="s">
        <v>71</v>
      </c>
      <c r="F34" s="2" t="s">
        <v>76</v>
      </c>
      <c r="G34" s="2" t="s">
        <v>73</v>
      </c>
      <c r="H34" s="2" t="s">
        <v>74</v>
      </c>
      <c r="I34" s="2" t="s">
        <v>5</v>
      </c>
      <c r="J34" s="6">
        <v>1</v>
      </c>
      <c r="K34" s="6" t="s">
        <v>382</v>
      </c>
      <c r="L34" s="6"/>
      <c r="M34" s="6">
        <v>15</v>
      </c>
      <c r="N34" s="6"/>
      <c r="O34" s="22" t="s">
        <v>469</v>
      </c>
    </row>
    <row r="35" spans="1:15" x14ac:dyDescent="0.25">
      <c r="A35" s="2" t="s">
        <v>77</v>
      </c>
      <c r="B35" s="30">
        <v>3142</v>
      </c>
      <c r="C35">
        <v>56.02</v>
      </c>
      <c r="D35">
        <v>-4.22</v>
      </c>
      <c r="E35" s="2" t="s">
        <v>71</v>
      </c>
      <c r="F35" s="2" t="s">
        <v>78</v>
      </c>
      <c r="G35" s="2" t="s">
        <v>73</v>
      </c>
      <c r="H35" s="2" t="s">
        <v>74</v>
      </c>
      <c r="I35" s="2" t="s">
        <v>5</v>
      </c>
      <c r="J35" s="6">
        <v>1</v>
      </c>
      <c r="K35" s="6" t="s">
        <v>382</v>
      </c>
      <c r="L35" s="6"/>
      <c r="M35" s="6">
        <v>15</v>
      </c>
      <c r="N35" s="6"/>
      <c r="O35" s="22" t="s">
        <v>469</v>
      </c>
    </row>
    <row r="36" spans="1:15" x14ac:dyDescent="0.25">
      <c r="A36" s="2" t="s">
        <v>79</v>
      </c>
      <c r="B36" s="30">
        <v>3159</v>
      </c>
      <c r="C36">
        <v>56.21</v>
      </c>
      <c r="D36">
        <v>-3.31</v>
      </c>
      <c r="E36" s="2" t="s">
        <v>71</v>
      </c>
      <c r="F36" s="2" t="s">
        <v>80</v>
      </c>
      <c r="G36" s="2" t="s">
        <v>73</v>
      </c>
      <c r="H36" s="2" t="s">
        <v>74</v>
      </c>
      <c r="I36" s="2" t="s">
        <v>5</v>
      </c>
      <c r="J36" s="6">
        <v>1</v>
      </c>
      <c r="K36" s="6" t="s">
        <v>382</v>
      </c>
      <c r="L36" s="6"/>
      <c r="M36" s="6">
        <v>15</v>
      </c>
      <c r="N36" s="6"/>
      <c r="O36" s="22" t="s">
        <v>469</v>
      </c>
    </row>
    <row r="37" spans="1:15" x14ac:dyDescent="0.25">
      <c r="A37" s="2" t="s">
        <v>81</v>
      </c>
      <c r="B37" s="30">
        <v>3253</v>
      </c>
      <c r="C37">
        <v>54.803100000000001</v>
      </c>
      <c r="D37">
        <v>-1.4739</v>
      </c>
      <c r="E37" s="2" t="s">
        <v>71</v>
      </c>
      <c r="F37" s="2" t="s">
        <v>82</v>
      </c>
      <c r="G37" s="2" t="s">
        <v>73</v>
      </c>
      <c r="H37" s="2" t="s">
        <v>74</v>
      </c>
      <c r="I37" s="2" t="s">
        <v>5</v>
      </c>
      <c r="J37" s="6">
        <v>1</v>
      </c>
      <c r="K37" s="6" t="s">
        <v>382</v>
      </c>
      <c r="L37" s="6"/>
      <c r="M37" s="6">
        <v>15</v>
      </c>
      <c r="N37" s="6"/>
      <c r="O37" s="22" t="s">
        <v>469</v>
      </c>
    </row>
    <row r="38" spans="1:15" x14ac:dyDescent="0.25">
      <c r="A38" s="2" t="s">
        <v>83</v>
      </c>
      <c r="B38" s="30">
        <v>3331</v>
      </c>
      <c r="C38">
        <v>53.75</v>
      </c>
      <c r="D38">
        <v>-2.29</v>
      </c>
      <c r="E38" s="2" t="s">
        <v>71</v>
      </c>
      <c r="F38" s="2" t="s">
        <v>84</v>
      </c>
      <c r="G38" s="2" t="s">
        <v>73</v>
      </c>
      <c r="H38" s="2" t="s">
        <v>74</v>
      </c>
      <c r="I38" s="2" t="s">
        <v>5</v>
      </c>
      <c r="J38" s="6">
        <v>1</v>
      </c>
      <c r="K38" s="6" t="s">
        <v>382</v>
      </c>
      <c r="L38" s="6"/>
      <c r="M38" s="6">
        <v>15</v>
      </c>
      <c r="N38" s="6"/>
      <c r="O38" s="22" t="s">
        <v>469</v>
      </c>
    </row>
    <row r="39" spans="1:15" x14ac:dyDescent="0.25">
      <c r="A39" s="2" t="s">
        <v>85</v>
      </c>
      <c r="B39" s="30">
        <v>3375</v>
      </c>
      <c r="C39">
        <v>53.34</v>
      </c>
      <c r="D39">
        <v>-0.56000000000000005</v>
      </c>
      <c r="E39" s="2" t="s">
        <v>71</v>
      </c>
      <c r="F39" s="2" t="s">
        <v>86</v>
      </c>
      <c r="G39" s="2" t="s">
        <v>73</v>
      </c>
      <c r="H39" s="2" t="s">
        <v>74</v>
      </c>
      <c r="I39" s="2" t="s">
        <v>5</v>
      </c>
      <c r="J39" s="6">
        <v>1</v>
      </c>
      <c r="K39" s="6" t="s">
        <v>382</v>
      </c>
      <c r="L39" s="6"/>
      <c r="M39" s="6">
        <v>15</v>
      </c>
      <c r="N39" s="6"/>
      <c r="O39" s="22" t="s">
        <v>469</v>
      </c>
    </row>
    <row r="40" spans="1:15" x14ac:dyDescent="0.25">
      <c r="A40" s="2" t="s">
        <v>87</v>
      </c>
      <c r="B40" s="30">
        <v>3523</v>
      </c>
      <c r="C40">
        <v>52.4</v>
      </c>
      <c r="D40">
        <v>-2.6</v>
      </c>
      <c r="E40" s="2" t="s">
        <v>71</v>
      </c>
      <c r="F40" s="2" t="s">
        <v>88</v>
      </c>
      <c r="G40" s="2" t="s">
        <v>73</v>
      </c>
      <c r="H40" s="2" t="s">
        <v>74</v>
      </c>
      <c r="I40" s="2" t="s">
        <v>5</v>
      </c>
      <c r="J40" s="6">
        <v>1</v>
      </c>
      <c r="K40" s="6" t="s">
        <v>382</v>
      </c>
      <c r="L40" s="6"/>
      <c r="M40" s="6">
        <v>15</v>
      </c>
      <c r="N40" s="6"/>
      <c r="O40" s="22" t="s">
        <v>469</v>
      </c>
    </row>
    <row r="41" spans="1:15" x14ac:dyDescent="0.25">
      <c r="A41" s="2" t="s">
        <v>89</v>
      </c>
      <c r="B41" s="30">
        <v>3601</v>
      </c>
      <c r="C41">
        <v>51.98</v>
      </c>
      <c r="D41">
        <v>-4.4400000000000004</v>
      </c>
      <c r="E41" s="2" t="s">
        <v>71</v>
      </c>
      <c r="F41" s="2" t="s">
        <v>90</v>
      </c>
      <c r="G41" s="2" t="s">
        <v>73</v>
      </c>
      <c r="H41" s="2" t="s">
        <v>74</v>
      </c>
      <c r="I41" s="2" t="s">
        <v>5</v>
      </c>
      <c r="J41" s="6">
        <v>1</v>
      </c>
      <c r="K41" s="6" t="s">
        <v>382</v>
      </c>
      <c r="L41" s="6"/>
      <c r="M41" s="6">
        <v>15</v>
      </c>
      <c r="N41" s="6"/>
      <c r="O41" s="22" t="s">
        <v>469</v>
      </c>
    </row>
    <row r="42" spans="1:15" x14ac:dyDescent="0.25">
      <c r="A42" s="2" t="s">
        <v>91</v>
      </c>
      <c r="B42" s="30">
        <v>3675</v>
      </c>
      <c r="C42">
        <v>51.68</v>
      </c>
      <c r="D42">
        <v>-0.53</v>
      </c>
      <c r="E42" s="2" t="s">
        <v>71</v>
      </c>
      <c r="F42" s="2" t="s">
        <v>92</v>
      </c>
      <c r="G42" s="2" t="s">
        <v>73</v>
      </c>
      <c r="H42" s="2" t="s">
        <v>74</v>
      </c>
      <c r="I42" s="2" t="s">
        <v>5</v>
      </c>
      <c r="J42" s="6">
        <v>1</v>
      </c>
      <c r="K42" s="6" t="s">
        <v>382</v>
      </c>
      <c r="L42" s="6"/>
      <c r="M42" s="6">
        <v>15</v>
      </c>
      <c r="N42" s="6"/>
      <c r="O42" s="22" t="s">
        <v>469</v>
      </c>
    </row>
    <row r="43" spans="1:15" x14ac:dyDescent="0.25">
      <c r="A43" s="2" t="s">
        <v>93</v>
      </c>
      <c r="B43" s="30">
        <v>3771</v>
      </c>
      <c r="C43">
        <v>51.29</v>
      </c>
      <c r="D43">
        <v>0.6</v>
      </c>
      <c r="E43" s="2" t="s">
        <v>71</v>
      </c>
      <c r="F43" s="2" t="s">
        <v>94</v>
      </c>
      <c r="G43" s="2" t="s">
        <v>73</v>
      </c>
      <c r="H43" s="2" t="s">
        <v>74</v>
      </c>
      <c r="I43" s="2" t="s">
        <v>5</v>
      </c>
      <c r="J43" s="6">
        <v>1</v>
      </c>
      <c r="K43" s="6" t="s">
        <v>382</v>
      </c>
      <c r="L43" s="6"/>
      <c r="M43" s="6"/>
      <c r="N43" s="6"/>
      <c r="O43" s="22" t="s">
        <v>469</v>
      </c>
    </row>
    <row r="44" spans="1:15" x14ac:dyDescent="0.25">
      <c r="A44" s="2" t="s">
        <v>95</v>
      </c>
      <c r="B44" s="30">
        <v>3813</v>
      </c>
      <c r="C44">
        <v>50</v>
      </c>
      <c r="D44">
        <v>-5.22</v>
      </c>
      <c r="E44" s="2" t="s">
        <v>71</v>
      </c>
      <c r="F44" s="2" t="s">
        <v>96</v>
      </c>
      <c r="G44" s="2" t="s">
        <v>73</v>
      </c>
      <c r="H44" s="2" t="s">
        <v>74</v>
      </c>
      <c r="I44" s="2" t="s">
        <v>5</v>
      </c>
      <c r="J44" s="6">
        <v>1</v>
      </c>
      <c r="K44" s="6" t="s">
        <v>382</v>
      </c>
      <c r="L44" s="6"/>
      <c r="M44" s="6">
        <v>15</v>
      </c>
      <c r="N44" s="6"/>
      <c r="O44" s="22" t="s">
        <v>469</v>
      </c>
    </row>
    <row r="45" spans="1:15" x14ac:dyDescent="0.25">
      <c r="A45" s="2" t="s">
        <v>97</v>
      </c>
      <c r="B45" s="30">
        <v>3842</v>
      </c>
      <c r="C45">
        <v>50.97</v>
      </c>
      <c r="D45">
        <v>-3.45</v>
      </c>
      <c r="E45" s="2" t="s">
        <v>71</v>
      </c>
      <c r="F45" s="2" t="s">
        <v>98</v>
      </c>
      <c r="G45" s="2" t="s">
        <v>73</v>
      </c>
      <c r="H45" s="2" t="s">
        <v>74</v>
      </c>
      <c r="I45" s="2" t="s">
        <v>5</v>
      </c>
      <c r="J45" s="6">
        <v>1</v>
      </c>
      <c r="K45" s="6" t="s">
        <v>382</v>
      </c>
      <c r="L45" s="6"/>
      <c r="M45" s="6">
        <v>30</v>
      </c>
      <c r="N45" s="6"/>
      <c r="O45" s="22" t="s">
        <v>469</v>
      </c>
    </row>
    <row r="46" spans="1:15" x14ac:dyDescent="0.25">
      <c r="A46" s="2" t="s">
        <v>99</v>
      </c>
      <c r="B46" s="30">
        <v>3859</v>
      </c>
      <c r="C46">
        <v>51.03</v>
      </c>
      <c r="D46">
        <v>-1.65</v>
      </c>
      <c r="E46" s="2" t="s">
        <v>71</v>
      </c>
      <c r="F46" s="2" t="s">
        <v>100</v>
      </c>
      <c r="G46" s="2" t="s">
        <v>73</v>
      </c>
      <c r="H46" s="2" t="s">
        <v>74</v>
      </c>
      <c r="I46" s="2" t="s">
        <v>5</v>
      </c>
      <c r="J46" s="6">
        <v>1</v>
      </c>
      <c r="K46" s="6" t="s">
        <v>382</v>
      </c>
      <c r="L46" s="6"/>
      <c r="M46" s="6">
        <v>15</v>
      </c>
      <c r="N46" s="6"/>
      <c r="O46" s="22" t="s">
        <v>469</v>
      </c>
    </row>
    <row r="47" spans="1:15" x14ac:dyDescent="0.25">
      <c r="A47" s="2" t="s">
        <v>101</v>
      </c>
      <c r="B47" s="30">
        <v>3897</v>
      </c>
      <c r="C47">
        <v>49.18</v>
      </c>
      <c r="D47">
        <v>-2.2200000000000002</v>
      </c>
      <c r="E47" s="2" t="s">
        <v>71</v>
      </c>
      <c r="F47" s="2" t="s">
        <v>102</v>
      </c>
      <c r="G47" s="2" t="s">
        <v>73</v>
      </c>
      <c r="H47" s="2" t="s">
        <v>74</v>
      </c>
      <c r="I47" s="2" t="s">
        <v>5</v>
      </c>
      <c r="J47" s="6">
        <v>1</v>
      </c>
      <c r="K47" s="6" t="s">
        <v>382</v>
      </c>
      <c r="L47" s="6"/>
      <c r="M47" s="6">
        <v>15</v>
      </c>
      <c r="N47" s="6"/>
      <c r="O47" s="22" t="s">
        <v>469</v>
      </c>
    </row>
    <row r="48" spans="1:15" x14ac:dyDescent="0.25">
      <c r="A48" s="2" t="s">
        <v>504</v>
      </c>
      <c r="B48" s="30">
        <v>3918</v>
      </c>
      <c r="C48">
        <v>54.5</v>
      </c>
      <c r="D48">
        <v>-6.34</v>
      </c>
      <c r="E48" s="2" t="s">
        <v>71</v>
      </c>
      <c r="F48" s="2" t="s">
        <v>104</v>
      </c>
      <c r="G48" s="2" t="s">
        <v>73</v>
      </c>
      <c r="H48" s="2" t="s">
        <v>74</v>
      </c>
      <c r="I48" s="2" t="s">
        <v>5</v>
      </c>
      <c r="J48" s="6">
        <v>1</v>
      </c>
      <c r="K48" s="6" t="s">
        <v>382</v>
      </c>
      <c r="L48" s="6"/>
      <c r="M48" s="6">
        <v>15</v>
      </c>
      <c r="N48" s="6"/>
      <c r="O48" t="s">
        <v>469</v>
      </c>
    </row>
    <row r="49" spans="1:15" x14ac:dyDescent="0.25">
      <c r="A49" s="2" t="s">
        <v>107</v>
      </c>
      <c r="B49" s="30">
        <v>3962</v>
      </c>
      <c r="C49">
        <v>52.7</v>
      </c>
      <c r="D49">
        <v>-8.92</v>
      </c>
      <c r="E49" s="2" t="s">
        <v>108</v>
      </c>
      <c r="F49" s="2" t="s">
        <v>109</v>
      </c>
      <c r="G49" s="2" t="s">
        <v>110</v>
      </c>
      <c r="H49" s="2" t="s">
        <v>111</v>
      </c>
      <c r="I49" s="2" t="s">
        <v>5</v>
      </c>
      <c r="J49" s="6">
        <v>1</v>
      </c>
      <c r="K49" s="6" t="s">
        <v>383</v>
      </c>
      <c r="L49" s="6"/>
      <c r="M49" s="6">
        <v>30</v>
      </c>
      <c r="N49" s="6"/>
      <c r="O49" s="22" t="s">
        <v>471</v>
      </c>
    </row>
    <row r="50" spans="1:15" x14ac:dyDescent="0.25">
      <c r="A50" s="2" t="s">
        <v>112</v>
      </c>
      <c r="B50" s="30">
        <v>3969</v>
      </c>
      <c r="C50">
        <v>53.43</v>
      </c>
      <c r="D50">
        <v>-6.24</v>
      </c>
      <c r="E50" s="2" t="s">
        <v>108</v>
      </c>
      <c r="F50" s="2" t="s">
        <v>113</v>
      </c>
      <c r="G50" s="2" t="s">
        <v>110</v>
      </c>
      <c r="H50" s="2" t="s">
        <v>111</v>
      </c>
      <c r="I50" s="2" t="s">
        <v>5</v>
      </c>
      <c r="J50" s="6">
        <v>1</v>
      </c>
      <c r="K50" s="6" t="s">
        <v>383</v>
      </c>
      <c r="L50" s="6"/>
      <c r="M50" s="6">
        <v>30</v>
      </c>
      <c r="N50" s="6"/>
      <c r="O50" t="s">
        <v>471</v>
      </c>
    </row>
    <row r="51" spans="1:15" x14ac:dyDescent="0.25">
      <c r="A51" s="2" t="s">
        <v>114</v>
      </c>
      <c r="B51" s="30">
        <v>6234</v>
      </c>
      <c r="C51">
        <v>52.96</v>
      </c>
      <c r="D51">
        <v>4.79</v>
      </c>
      <c r="E51" s="2" t="s">
        <v>115</v>
      </c>
      <c r="F51" s="2" t="s">
        <v>116</v>
      </c>
      <c r="G51" s="2" t="s">
        <v>117</v>
      </c>
      <c r="H51" s="2" t="s">
        <v>117</v>
      </c>
      <c r="I51" s="2" t="s">
        <v>5</v>
      </c>
      <c r="J51" s="6">
        <v>1</v>
      </c>
      <c r="K51" s="6" t="s">
        <v>383</v>
      </c>
      <c r="L51" s="6"/>
      <c r="M51" s="6">
        <v>15</v>
      </c>
      <c r="N51" s="6"/>
      <c r="O51" s="22" t="s">
        <v>472</v>
      </c>
    </row>
    <row r="52" spans="1:15" x14ac:dyDescent="0.25">
      <c r="A52" s="2" t="s">
        <v>118</v>
      </c>
      <c r="B52" s="30">
        <v>6260</v>
      </c>
      <c r="C52">
        <v>52.1</v>
      </c>
      <c r="D52">
        <v>5.18</v>
      </c>
      <c r="E52" s="2" t="s">
        <v>115</v>
      </c>
      <c r="F52" s="2" t="s">
        <v>119</v>
      </c>
      <c r="G52" s="2" t="s">
        <v>117</v>
      </c>
      <c r="H52" s="2" t="s">
        <v>117</v>
      </c>
      <c r="I52" s="2" t="s">
        <v>5</v>
      </c>
      <c r="J52" s="6">
        <v>1</v>
      </c>
      <c r="K52" s="6" t="s">
        <v>383</v>
      </c>
      <c r="L52" s="6"/>
      <c r="M52" s="6">
        <v>15</v>
      </c>
      <c r="N52" s="6"/>
      <c r="O52" t="s">
        <v>472</v>
      </c>
    </row>
    <row r="53" spans="1:15" x14ac:dyDescent="0.25">
      <c r="A53" s="2" t="s">
        <v>120</v>
      </c>
      <c r="B53" s="30">
        <v>6451</v>
      </c>
      <c r="C53">
        <v>50.91</v>
      </c>
      <c r="D53">
        <v>4.45</v>
      </c>
      <c r="E53" s="2" t="s">
        <v>121</v>
      </c>
      <c r="F53" s="2" t="s">
        <v>122</v>
      </c>
      <c r="G53" s="2" t="s">
        <v>123</v>
      </c>
      <c r="H53" s="2" t="s">
        <v>124</v>
      </c>
      <c r="I53" s="2" t="s">
        <v>5</v>
      </c>
      <c r="J53" s="6">
        <v>1</v>
      </c>
      <c r="K53" s="37" t="s">
        <v>383</v>
      </c>
      <c r="L53" s="37"/>
      <c r="M53" s="37">
        <v>15</v>
      </c>
      <c r="N53" s="6"/>
      <c r="O53" s="22" t="s">
        <v>473</v>
      </c>
    </row>
    <row r="54" spans="1:15" x14ac:dyDescent="0.25">
      <c r="A54" s="2" t="s">
        <v>125</v>
      </c>
      <c r="B54" s="30">
        <v>6477</v>
      </c>
      <c r="C54">
        <v>49.91</v>
      </c>
      <c r="D54">
        <v>5.51</v>
      </c>
      <c r="E54" s="2" t="s">
        <v>121</v>
      </c>
      <c r="F54" s="2" t="s">
        <v>126</v>
      </c>
      <c r="G54" s="2" t="s">
        <v>123</v>
      </c>
      <c r="H54" s="2" t="s">
        <v>124</v>
      </c>
      <c r="I54" s="2" t="s">
        <v>5</v>
      </c>
      <c r="J54" s="6">
        <v>1</v>
      </c>
      <c r="K54" s="6" t="s">
        <v>383</v>
      </c>
      <c r="L54" s="6"/>
      <c r="M54" s="6">
        <v>15</v>
      </c>
      <c r="N54" s="6"/>
      <c r="O54" t="s">
        <v>473</v>
      </c>
    </row>
    <row r="55" spans="1:15" x14ac:dyDescent="0.25">
      <c r="A55" s="2" t="s">
        <v>127</v>
      </c>
      <c r="B55" s="30">
        <v>6661</v>
      </c>
      <c r="C55">
        <v>47.29</v>
      </c>
      <c r="D55">
        <v>8.51</v>
      </c>
      <c r="E55" s="2" t="s">
        <v>128</v>
      </c>
      <c r="F55" s="2" t="s">
        <v>129</v>
      </c>
      <c r="G55" s="2" t="s">
        <v>130</v>
      </c>
      <c r="H55" s="2" t="s">
        <v>131</v>
      </c>
      <c r="I55" s="2" t="s">
        <v>132</v>
      </c>
      <c r="J55" s="6">
        <v>1</v>
      </c>
      <c r="K55" s="6" t="s">
        <v>382</v>
      </c>
      <c r="L55" s="6">
        <v>5450</v>
      </c>
      <c r="M55" s="6">
        <v>30</v>
      </c>
      <c r="N55" s="6"/>
      <c r="O55" s="22" t="s">
        <v>474</v>
      </c>
    </row>
    <row r="56" spans="1:15" x14ac:dyDescent="0.25">
      <c r="A56" s="2" t="s">
        <v>133</v>
      </c>
      <c r="B56" s="30">
        <v>6699</v>
      </c>
      <c r="C56">
        <v>46.43</v>
      </c>
      <c r="D56">
        <v>6.1</v>
      </c>
      <c r="E56" s="2" t="s">
        <v>128</v>
      </c>
      <c r="F56" s="2" t="s">
        <v>134</v>
      </c>
      <c r="G56" s="2" t="s">
        <v>130</v>
      </c>
      <c r="H56" s="2" t="s">
        <v>131</v>
      </c>
      <c r="I56" s="2" t="s">
        <v>132</v>
      </c>
      <c r="J56" s="6">
        <v>1</v>
      </c>
      <c r="K56" s="6" t="s">
        <v>382</v>
      </c>
      <c r="L56" s="6">
        <v>5430</v>
      </c>
      <c r="M56" s="6">
        <v>30</v>
      </c>
      <c r="N56" s="6"/>
      <c r="O56" s="22" t="s">
        <v>474</v>
      </c>
    </row>
    <row r="57" spans="1:15" x14ac:dyDescent="0.25">
      <c r="A57" s="2" t="s">
        <v>513</v>
      </c>
      <c r="B57" s="42">
        <v>6726</v>
      </c>
      <c r="C57">
        <v>46.370556000000001</v>
      </c>
      <c r="D57">
        <v>7.4866669999999997</v>
      </c>
      <c r="E57" s="2" t="s">
        <v>128</v>
      </c>
      <c r="F57" s="2" t="s">
        <v>516</v>
      </c>
      <c r="G57" s="2" t="s">
        <v>130</v>
      </c>
      <c r="H57" s="2" t="s">
        <v>131</v>
      </c>
      <c r="I57" s="2" t="s">
        <v>132</v>
      </c>
      <c r="J57" s="6">
        <v>1</v>
      </c>
      <c r="K57" s="6" t="s">
        <v>382</v>
      </c>
      <c r="L57" s="6">
        <v>5468</v>
      </c>
      <c r="M57" s="6">
        <v>30</v>
      </c>
      <c r="N57" s="6"/>
      <c r="O57" t="s">
        <v>474</v>
      </c>
    </row>
    <row r="58" spans="1:15" s="22" customFormat="1" x14ac:dyDescent="0.25">
      <c r="A58" s="2" t="s">
        <v>135</v>
      </c>
      <c r="B58" s="30">
        <v>6768</v>
      </c>
      <c r="C58">
        <v>46.04</v>
      </c>
      <c r="D58">
        <v>8.83</v>
      </c>
      <c r="E58" s="2" t="s">
        <v>128</v>
      </c>
      <c r="F58" s="2" t="s">
        <v>136</v>
      </c>
      <c r="G58" s="2" t="s">
        <v>130</v>
      </c>
      <c r="H58" s="2" t="s">
        <v>131</v>
      </c>
      <c r="I58" s="2" t="s">
        <v>132</v>
      </c>
      <c r="J58" s="6">
        <v>1</v>
      </c>
      <c r="K58" s="6" t="s">
        <v>382</v>
      </c>
      <c r="L58" s="6">
        <v>5455</v>
      </c>
      <c r="M58" s="6">
        <v>30</v>
      </c>
      <c r="N58" s="6"/>
      <c r="O58" s="22" t="s">
        <v>474</v>
      </c>
    </row>
    <row r="59" spans="1:15" s="22" customFormat="1" x14ac:dyDescent="0.25">
      <c r="A59" s="2" t="s">
        <v>514</v>
      </c>
      <c r="B59" s="30">
        <v>6776</v>
      </c>
      <c r="C59">
        <v>46.835000000000001</v>
      </c>
      <c r="D59">
        <v>9.7944440000000004</v>
      </c>
      <c r="E59" s="2" t="s">
        <v>128</v>
      </c>
      <c r="F59" s="2" t="s">
        <v>515</v>
      </c>
      <c r="G59" s="2" t="s">
        <v>130</v>
      </c>
      <c r="H59" s="2" t="s">
        <v>131</v>
      </c>
      <c r="I59" s="2" t="s">
        <v>132</v>
      </c>
      <c r="J59" s="6">
        <v>2</v>
      </c>
      <c r="K59" s="6" t="s">
        <v>382</v>
      </c>
      <c r="L59" s="6">
        <v>5433</v>
      </c>
      <c r="M59" s="6">
        <v>30</v>
      </c>
      <c r="N59" s="6"/>
      <c r="O59" s="22" t="s">
        <v>474</v>
      </c>
    </row>
    <row r="60" spans="1:15" x14ac:dyDescent="0.25">
      <c r="A60" s="2" t="s">
        <v>137</v>
      </c>
      <c r="B60" s="30">
        <v>7145</v>
      </c>
      <c r="C60">
        <v>48.77</v>
      </c>
      <c r="D60">
        <v>2.0099999999999998</v>
      </c>
      <c r="E60" s="2" t="s">
        <v>138</v>
      </c>
      <c r="F60" s="2" t="s">
        <v>139</v>
      </c>
      <c r="G60" s="2" t="s">
        <v>140</v>
      </c>
      <c r="H60" s="2" t="s">
        <v>141</v>
      </c>
      <c r="I60" s="2" t="s">
        <v>5</v>
      </c>
      <c r="J60" s="6">
        <v>1</v>
      </c>
      <c r="K60" s="6" t="s">
        <v>382</v>
      </c>
      <c r="L60" s="6"/>
      <c r="M60" s="6">
        <v>30</v>
      </c>
      <c r="N60" s="6"/>
      <c r="O60" s="22" t="s">
        <v>475</v>
      </c>
    </row>
    <row r="61" spans="1:15" x14ac:dyDescent="0.25">
      <c r="A61" s="2" t="s">
        <v>142</v>
      </c>
      <c r="B61" s="30">
        <v>7182</v>
      </c>
      <c r="C61">
        <v>48.72</v>
      </c>
      <c r="D61">
        <v>6.58</v>
      </c>
      <c r="E61" s="2" t="s">
        <v>138</v>
      </c>
      <c r="F61" s="2" t="s">
        <v>143</v>
      </c>
      <c r="G61" s="2" t="s">
        <v>140</v>
      </c>
      <c r="H61" s="2" t="s">
        <v>141</v>
      </c>
      <c r="I61" s="2" t="s">
        <v>5</v>
      </c>
      <c r="J61" s="6">
        <v>1</v>
      </c>
      <c r="K61" s="6" t="s">
        <v>382</v>
      </c>
      <c r="L61" s="6"/>
      <c r="M61" s="6">
        <v>30</v>
      </c>
      <c r="N61" s="6"/>
      <c r="O61" s="22" t="s">
        <v>475</v>
      </c>
    </row>
    <row r="62" spans="1:15" x14ac:dyDescent="0.25">
      <c r="A62" s="2" t="s">
        <v>144</v>
      </c>
      <c r="B62" s="30">
        <v>7223</v>
      </c>
      <c r="C62">
        <v>47.34</v>
      </c>
      <c r="D62">
        <v>-1.65</v>
      </c>
      <c r="E62" s="2" t="s">
        <v>138</v>
      </c>
      <c r="F62" s="2" t="s">
        <v>145</v>
      </c>
      <c r="G62" s="2" t="s">
        <v>140</v>
      </c>
      <c r="H62" s="2" t="s">
        <v>141</v>
      </c>
      <c r="I62" s="2" t="s">
        <v>5</v>
      </c>
      <c r="J62" s="6">
        <v>1</v>
      </c>
      <c r="K62" s="6" t="s">
        <v>382</v>
      </c>
      <c r="L62" s="6"/>
      <c r="M62" s="6">
        <v>30</v>
      </c>
      <c r="N62" s="6"/>
      <c r="O62" s="22" t="s">
        <v>475</v>
      </c>
    </row>
    <row r="63" spans="1:15" x14ac:dyDescent="0.25">
      <c r="A63" s="2" t="s">
        <v>146</v>
      </c>
      <c r="B63" s="30">
        <v>7291</v>
      </c>
      <c r="C63">
        <v>47.37</v>
      </c>
      <c r="D63">
        <v>7.02</v>
      </c>
      <c r="E63" s="2" t="s">
        <v>138</v>
      </c>
      <c r="F63" s="2" t="s">
        <v>147</v>
      </c>
      <c r="G63" s="2" t="s">
        <v>140</v>
      </c>
      <c r="H63" s="2" t="s">
        <v>141</v>
      </c>
      <c r="I63" s="2" t="s">
        <v>5</v>
      </c>
      <c r="J63" s="6">
        <v>1</v>
      </c>
      <c r="K63" s="6" t="s">
        <v>382</v>
      </c>
      <c r="L63" s="6"/>
      <c r="M63" s="6">
        <v>30</v>
      </c>
      <c r="N63" s="6"/>
      <c r="O63" s="22" t="s">
        <v>475</v>
      </c>
    </row>
    <row r="64" spans="1:15" x14ac:dyDescent="0.25">
      <c r="A64" s="2" t="s">
        <v>148</v>
      </c>
      <c r="B64" s="30">
        <v>7336</v>
      </c>
      <c r="C64">
        <v>46.7</v>
      </c>
      <c r="D64">
        <v>7.0000000000000007E-2</v>
      </c>
      <c r="E64" s="2" t="s">
        <v>138</v>
      </c>
      <c r="F64" s="2" t="s">
        <v>149</v>
      </c>
      <c r="G64" s="2" t="s">
        <v>140</v>
      </c>
      <c r="H64" s="2" t="s">
        <v>141</v>
      </c>
      <c r="I64" s="2" t="s">
        <v>5</v>
      </c>
      <c r="J64" s="6">
        <v>1</v>
      </c>
      <c r="K64" s="6" t="s">
        <v>382</v>
      </c>
      <c r="L64" s="6"/>
      <c r="M64" s="6">
        <v>30</v>
      </c>
      <c r="N64" s="6"/>
      <c r="O64" s="22" t="s">
        <v>475</v>
      </c>
    </row>
    <row r="65" spans="1:15" x14ac:dyDescent="0.25">
      <c r="A65" s="2" t="s">
        <v>150</v>
      </c>
      <c r="B65" s="30">
        <v>7629</v>
      </c>
      <c r="C65">
        <v>43.57</v>
      </c>
      <c r="D65">
        <v>1.38</v>
      </c>
      <c r="E65" s="2" t="s">
        <v>138</v>
      </c>
      <c r="F65" s="2" t="s">
        <v>151</v>
      </c>
      <c r="G65" s="2" t="s">
        <v>140</v>
      </c>
      <c r="H65" s="2" t="s">
        <v>141</v>
      </c>
      <c r="I65" s="2" t="s">
        <v>5</v>
      </c>
      <c r="J65" s="6">
        <v>1</v>
      </c>
      <c r="K65" s="6" t="s">
        <v>382</v>
      </c>
      <c r="L65" s="6"/>
      <c r="M65" s="6">
        <v>30</v>
      </c>
      <c r="N65" s="6"/>
      <c r="O65" t="s">
        <v>475</v>
      </c>
    </row>
    <row r="66" spans="1:15" x14ac:dyDescent="0.25">
      <c r="A66" s="2" t="s">
        <v>152</v>
      </c>
      <c r="B66" s="30">
        <v>8007</v>
      </c>
      <c r="C66">
        <v>43.17</v>
      </c>
      <c r="D66">
        <v>-8.52</v>
      </c>
      <c r="E66" s="2" t="s">
        <v>103</v>
      </c>
      <c r="F66" s="2" t="s">
        <v>153</v>
      </c>
      <c r="G66" s="2" t="s">
        <v>363</v>
      </c>
      <c r="H66" s="2" t="s">
        <v>106</v>
      </c>
      <c r="I66" s="2" t="s">
        <v>5</v>
      </c>
      <c r="J66" s="6">
        <v>1</v>
      </c>
      <c r="K66" s="6" t="s">
        <v>382</v>
      </c>
      <c r="L66" s="6"/>
      <c r="M66" s="6">
        <v>10</v>
      </c>
      <c r="N66" s="6"/>
      <c r="O66" s="22" t="s">
        <v>470</v>
      </c>
    </row>
    <row r="67" spans="1:15" x14ac:dyDescent="0.25">
      <c r="A67" s="2" t="s">
        <v>154</v>
      </c>
      <c r="B67" s="30">
        <v>8019</v>
      </c>
      <c r="C67">
        <v>43.46</v>
      </c>
      <c r="D67">
        <v>-6.3</v>
      </c>
      <c r="E67" s="2" t="s">
        <v>103</v>
      </c>
      <c r="F67" s="2" t="s">
        <v>155</v>
      </c>
      <c r="G67" s="2" t="s">
        <v>363</v>
      </c>
      <c r="H67" s="2" t="s">
        <v>106</v>
      </c>
      <c r="I67" s="2" t="s">
        <v>5</v>
      </c>
      <c r="J67" s="6">
        <v>1</v>
      </c>
      <c r="K67" s="6" t="s">
        <v>382</v>
      </c>
      <c r="L67" s="6"/>
      <c r="M67" s="6">
        <v>10</v>
      </c>
      <c r="N67" s="6"/>
      <c r="O67" s="22" t="s">
        <v>470</v>
      </c>
    </row>
    <row r="68" spans="1:15" x14ac:dyDescent="0.25">
      <c r="A68" s="2" t="s">
        <v>156</v>
      </c>
      <c r="B68" s="30">
        <v>8072</v>
      </c>
      <c r="C68">
        <v>41.995600000000003</v>
      </c>
      <c r="D68">
        <v>-4.6028000000000002</v>
      </c>
      <c r="E68" s="2" t="s">
        <v>103</v>
      </c>
      <c r="F68" s="2" t="s">
        <v>157</v>
      </c>
      <c r="G68" s="2" t="s">
        <v>363</v>
      </c>
      <c r="H68" s="2" t="s">
        <v>106</v>
      </c>
      <c r="I68" s="2" t="s">
        <v>5</v>
      </c>
      <c r="J68" s="6">
        <v>1</v>
      </c>
      <c r="K68" s="6" t="s">
        <v>382</v>
      </c>
      <c r="L68" s="6"/>
      <c r="M68" s="6">
        <v>10</v>
      </c>
      <c r="N68" s="6"/>
      <c r="O68" s="22" t="s">
        <v>470</v>
      </c>
    </row>
    <row r="69" spans="1:15" x14ac:dyDescent="0.25">
      <c r="A69" s="2" t="s">
        <v>158</v>
      </c>
      <c r="B69" s="30">
        <v>8081</v>
      </c>
      <c r="C69">
        <v>43.4</v>
      </c>
      <c r="D69">
        <v>-2.84</v>
      </c>
      <c r="E69" s="2" t="s">
        <v>103</v>
      </c>
      <c r="F69" s="2" t="s">
        <v>159</v>
      </c>
      <c r="G69" s="2" t="s">
        <v>363</v>
      </c>
      <c r="H69" s="2" t="s">
        <v>106</v>
      </c>
      <c r="I69" s="2" t="s">
        <v>5</v>
      </c>
      <c r="J69" s="6">
        <v>1</v>
      </c>
      <c r="K69" s="6" t="s">
        <v>382</v>
      </c>
      <c r="L69" s="6"/>
      <c r="M69" s="6">
        <v>10</v>
      </c>
      <c r="N69" s="6"/>
      <c r="O69" s="22" t="s">
        <v>470</v>
      </c>
    </row>
    <row r="70" spans="1:15" x14ac:dyDescent="0.25">
      <c r="A70" s="2" t="s">
        <v>160</v>
      </c>
      <c r="B70" s="30">
        <v>8162</v>
      </c>
      <c r="C70">
        <v>41.73</v>
      </c>
      <c r="D70">
        <v>-0.56000000000000005</v>
      </c>
      <c r="E70" s="2" t="s">
        <v>103</v>
      </c>
      <c r="F70" s="2" t="s">
        <v>161</v>
      </c>
      <c r="G70" s="2" t="s">
        <v>363</v>
      </c>
      <c r="H70" s="2" t="s">
        <v>106</v>
      </c>
      <c r="I70" s="2" t="s">
        <v>5</v>
      </c>
      <c r="J70" s="6">
        <v>1</v>
      </c>
      <c r="K70" s="37" t="s">
        <v>382</v>
      </c>
      <c r="L70" s="37"/>
      <c r="M70" s="37">
        <v>10</v>
      </c>
      <c r="N70" s="6"/>
      <c r="O70" s="22" t="s">
        <v>470</v>
      </c>
    </row>
    <row r="71" spans="1:15" x14ac:dyDescent="0.25">
      <c r="A71" s="2" t="s">
        <v>162</v>
      </c>
      <c r="B71" s="30">
        <v>8179</v>
      </c>
      <c r="C71">
        <v>41.4</v>
      </c>
      <c r="D71">
        <v>1.9</v>
      </c>
      <c r="E71" s="2" t="s">
        <v>103</v>
      </c>
      <c r="F71" s="2" t="s">
        <v>163</v>
      </c>
      <c r="G71" s="2" t="s">
        <v>363</v>
      </c>
      <c r="H71" s="2" t="s">
        <v>106</v>
      </c>
      <c r="I71" s="2" t="s">
        <v>5</v>
      </c>
      <c r="J71" s="6">
        <v>1</v>
      </c>
      <c r="K71" s="6" t="s">
        <v>382</v>
      </c>
      <c r="L71" s="6"/>
      <c r="M71" s="6">
        <v>10</v>
      </c>
      <c r="N71" s="6"/>
      <c r="O71" s="22" t="s">
        <v>470</v>
      </c>
    </row>
    <row r="72" spans="1:15" x14ac:dyDescent="0.25">
      <c r="A72" s="2" t="s">
        <v>164</v>
      </c>
      <c r="B72" s="30">
        <v>8228</v>
      </c>
      <c r="C72">
        <v>40.18</v>
      </c>
      <c r="D72">
        <v>-3.71</v>
      </c>
      <c r="E72" s="2" t="s">
        <v>103</v>
      </c>
      <c r="F72" s="2" t="s">
        <v>165</v>
      </c>
      <c r="G72" s="2" t="s">
        <v>363</v>
      </c>
      <c r="H72" s="2" t="s">
        <v>106</v>
      </c>
      <c r="I72" s="2" t="s">
        <v>5</v>
      </c>
      <c r="J72" s="6">
        <v>1</v>
      </c>
      <c r="K72" s="6" t="s">
        <v>382</v>
      </c>
      <c r="L72" s="6"/>
      <c r="M72" s="6">
        <v>10</v>
      </c>
      <c r="N72" s="6"/>
      <c r="O72" s="22" t="s">
        <v>470</v>
      </c>
    </row>
    <row r="73" spans="1:15" x14ac:dyDescent="0.25">
      <c r="A73" s="2" t="s">
        <v>507</v>
      </c>
      <c r="B73" s="30">
        <v>8262</v>
      </c>
      <c r="C73">
        <v>39.43</v>
      </c>
      <c r="D73">
        <v>-6.28</v>
      </c>
      <c r="E73" s="2" t="s">
        <v>103</v>
      </c>
      <c r="F73" s="2" t="s">
        <v>166</v>
      </c>
      <c r="G73" s="2" t="s">
        <v>363</v>
      </c>
      <c r="H73" s="2" t="s">
        <v>106</v>
      </c>
      <c r="I73" s="2" t="s">
        <v>5</v>
      </c>
      <c r="J73" s="6">
        <v>1</v>
      </c>
      <c r="K73" s="6" t="s">
        <v>382</v>
      </c>
      <c r="L73" s="6"/>
      <c r="M73" s="6">
        <v>10</v>
      </c>
      <c r="N73" s="6"/>
      <c r="O73" s="22" t="s">
        <v>470</v>
      </c>
    </row>
    <row r="74" spans="1:15" x14ac:dyDescent="0.25">
      <c r="A74" s="2" t="s">
        <v>167</v>
      </c>
      <c r="B74" s="30">
        <v>8289</v>
      </c>
      <c r="C74">
        <v>39.18</v>
      </c>
      <c r="D74">
        <v>-0.25</v>
      </c>
      <c r="E74" s="2" t="s">
        <v>103</v>
      </c>
      <c r="F74" s="2" t="s">
        <v>168</v>
      </c>
      <c r="G74" s="2" t="s">
        <v>363</v>
      </c>
      <c r="H74" s="2" t="s">
        <v>106</v>
      </c>
      <c r="I74" s="2" t="s">
        <v>5</v>
      </c>
      <c r="J74" s="6">
        <v>1</v>
      </c>
      <c r="K74" s="6" t="s">
        <v>382</v>
      </c>
      <c r="L74" s="6"/>
      <c r="M74" s="6">
        <v>10</v>
      </c>
      <c r="N74" s="6"/>
      <c r="O74" s="22" t="s">
        <v>470</v>
      </c>
    </row>
    <row r="75" spans="1:15" x14ac:dyDescent="0.25">
      <c r="A75" s="2" t="s">
        <v>506</v>
      </c>
      <c r="B75" s="30">
        <v>8308</v>
      </c>
      <c r="C75">
        <v>39.380000000000003</v>
      </c>
      <c r="D75">
        <v>2.79</v>
      </c>
      <c r="E75" s="2" t="s">
        <v>103</v>
      </c>
      <c r="F75" s="2" t="s">
        <v>169</v>
      </c>
      <c r="G75" s="2" t="s">
        <v>363</v>
      </c>
      <c r="H75" s="2" t="s">
        <v>106</v>
      </c>
      <c r="I75" s="2" t="s">
        <v>5</v>
      </c>
      <c r="J75" s="6">
        <v>1</v>
      </c>
      <c r="K75" s="6" t="s">
        <v>383</v>
      </c>
      <c r="L75" s="6"/>
      <c r="M75" s="6">
        <v>10</v>
      </c>
      <c r="N75" s="6"/>
      <c r="O75" s="22" t="s">
        <v>470</v>
      </c>
    </row>
    <row r="76" spans="1:15" x14ac:dyDescent="0.25">
      <c r="A76" s="2" t="s">
        <v>170</v>
      </c>
      <c r="B76" s="30">
        <v>8364</v>
      </c>
      <c r="C76">
        <v>38.270000000000003</v>
      </c>
      <c r="D76">
        <v>-1.19</v>
      </c>
      <c r="E76" s="2" t="s">
        <v>103</v>
      </c>
      <c r="F76" s="2" t="s">
        <v>171</v>
      </c>
      <c r="G76" s="2" t="s">
        <v>363</v>
      </c>
      <c r="H76" s="2" t="s">
        <v>106</v>
      </c>
      <c r="I76" s="2" t="s">
        <v>5</v>
      </c>
      <c r="J76" s="6">
        <v>1</v>
      </c>
      <c r="K76" s="6" t="s">
        <v>382</v>
      </c>
      <c r="L76" s="6"/>
      <c r="M76" s="6">
        <v>10</v>
      </c>
      <c r="N76" s="6"/>
      <c r="O76" s="22" t="s">
        <v>470</v>
      </c>
    </row>
    <row r="77" spans="1:15" x14ac:dyDescent="0.25">
      <c r="A77" s="2" t="s">
        <v>172</v>
      </c>
      <c r="B77" s="30">
        <v>8386</v>
      </c>
      <c r="C77">
        <v>37.69</v>
      </c>
      <c r="D77">
        <v>-6.33</v>
      </c>
      <c r="E77" s="2" t="s">
        <v>103</v>
      </c>
      <c r="F77" s="2" t="s">
        <v>173</v>
      </c>
      <c r="G77" s="2" t="s">
        <v>363</v>
      </c>
      <c r="H77" s="2" t="s">
        <v>106</v>
      </c>
      <c r="I77" s="2" t="s">
        <v>5</v>
      </c>
      <c r="J77" s="6">
        <v>1</v>
      </c>
      <c r="K77" s="6" t="s">
        <v>382</v>
      </c>
      <c r="L77" s="6"/>
      <c r="M77" s="6">
        <v>10</v>
      </c>
      <c r="N77" s="6"/>
      <c r="O77" s="22" t="s">
        <v>470</v>
      </c>
    </row>
    <row r="78" spans="1:15" x14ac:dyDescent="0.25">
      <c r="A78" s="2" t="s">
        <v>174</v>
      </c>
      <c r="B78" s="30">
        <v>8475</v>
      </c>
      <c r="C78">
        <v>36.61</v>
      </c>
      <c r="D78">
        <v>-4.66</v>
      </c>
      <c r="E78" s="2" t="s">
        <v>103</v>
      </c>
      <c r="F78" s="2" t="s">
        <v>175</v>
      </c>
      <c r="G78" s="2" t="s">
        <v>363</v>
      </c>
      <c r="H78" s="2" t="s">
        <v>106</v>
      </c>
      <c r="I78" s="2" t="s">
        <v>5</v>
      </c>
      <c r="J78" s="6">
        <v>1</v>
      </c>
      <c r="K78" s="6" t="s">
        <v>382</v>
      </c>
      <c r="L78" s="6"/>
      <c r="M78" s="6">
        <v>10</v>
      </c>
      <c r="N78" s="6"/>
      <c r="O78" s="22" t="s">
        <v>470</v>
      </c>
    </row>
    <row r="79" spans="1:15" x14ac:dyDescent="0.25">
      <c r="A79" s="2" t="s">
        <v>176</v>
      </c>
      <c r="B79" s="30">
        <v>8489</v>
      </c>
      <c r="C79">
        <v>36.83</v>
      </c>
      <c r="D79">
        <v>-2.08</v>
      </c>
      <c r="E79" s="2" t="s">
        <v>103</v>
      </c>
      <c r="F79" s="2" t="s">
        <v>177</v>
      </c>
      <c r="G79" s="2" t="s">
        <v>363</v>
      </c>
      <c r="H79" s="2" t="s">
        <v>106</v>
      </c>
      <c r="I79" s="2" t="s">
        <v>5</v>
      </c>
      <c r="J79" s="6">
        <v>1</v>
      </c>
      <c r="K79" s="6" t="s">
        <v>382</v>
      </c>
      <c r="L79" s="6"/>
      <c r="M79" s="6">
        <v>10</v>
      </c>
      <c r="N79" s="6"/>
      <c r="O79" t="s">
        <v>470</v>
      </c>
    </row>
    <row r="80" spans="1:15" x14ac:dyDescent="0.25">
      <c r="A80" s="2" t="s">
        <v>178</v>
      </c>
      <c r="B80" s="30">
        <v>8550</v>
      </c>
      <c r="C80">
        <v>39.07</v>
      </c>
      <c r="D80">
        <v>-8.39</v>
      </c>
      <c r="E80" s="2" t="s">
        <v>179</v>
      </c>
      <c r="F80" s="2" t="s">
        <v>180</v>
      </c>
      <c r="G80" s="2" t="s">
        <v>181</v>
      </c>
      <c r="H80" s="2" t="s">
        <v>182</v>
      </c>
      <c r="I80" s="2" t="s">
        <v>28</v>
      </c>
      <c r="J80" s="6">
        <v>1</v>
      </c>
      <c r="K80" s="6" t="s">
        <v>382</v>
      </c>
      <c r="L80" s="6"/>
      <c r="M80" s="6">
        <v>10</v>
      </c>
      <c r="N80" s="6"/>
      <c r="O80" s="22" t="s">
        <v>476</v>
      </c>
    </row>
    <row r="81" spans="1:19" x14ac:dyDescent="0.25">
      <c r="A81" s="2" t="s">
        <v>183</v>
      </c>
      <c r="B81" s="30">
        <v>8553</v>
      </c>
      <c r="C81">
        <v>37.31</v>
      </c>
      <c r="D81">
        <v>-7.95</v>
      </c>
      <c r="E81" s="2" t="s">
        <v>179</v>
      </c>
      <c r="F81" s="2" t="s">
        <v>184</v>
      </c>
      <c r="G81" s="2" t="s">
        <v>181</v>
      </c>
      <c r="H81" s="2" t="s">
        <v>182</v>
      </c>
      <c r="I81" s="2" t="s">
        <v>28</v>
      </c>
      <c r="J81" s="6">
        <v>1</v>
      </c>
      <c r="K81" s="6" t="s">
        <v>383</v>
      </c>
      <c r="L81" s="6"/>
      <c r="M81" s="6">
        <v>10</v>
      </c>
      <c r="N81" s="6"/>
      <c r="O81" t="s">
        <v>476</v>
      </c>
    </row>
    <row r="82" spans="1:19" x14ac:dyDescent="0.25">
      <c r="A82" s="2" t="s">
        <v>186</v>
      </c>
      <c r="B82" s="30">
        <v>10132</v>
      </c>
      <c r="C82">
        <v>54.003999999999998</v>
      </c>
      <c r="D82">
        <v>10.045999999999999</v>
      </c>
      <c r="E82" s="2" t="s">
        <v>187</v>
      </c>
      <c r="F82" s="2" t="s">
        <v>188</v>
      </c>
      <c r="G82" s="2" t="s">
        <v>189</v>
      </c>
      <c r="H82" s="2" t="s">
        <v>190</v>
      </c>
      <c r="I82" s="2" t="s">
        <v>5</v>
      </c>
      <c r="J82" s="6">
        <v>1</v>
      </c>
      <c r="K82" s="6" t="s">
        <v>383</v>
      </c>
      <c r="L82" s="6"/>
      <c r="M82" s="6">
        <v>15</v>
      </c>
      <c r="N82" s="6"/>
      <c r="O82" s="22" t="s">
        <v>477</v>
      </c>
    </row>
    <row r="83" spans="1:19" x14ac:dyDescent="0.25">
      <c r="A83" s="2" t="s">
        <v>192</v>
      </c>
      <c r="B83" s="30">
        <v>10169</v>
      </c>
      <c r="C83">
        <v>54.17</v>
      </c>
      <c r="D83">
        <v>12.06</v>
      </c>
      <c r="E83" s="2" t="s">
        <v>187</v>
      </c>
      <c r="F83" s="2" t="s">
        <v>193</v>
      </c>
      <c r="G83" s="2" t="s">
        <v>189</v>
      </c>
      <c r="H83" s="2" t="s">
        <v>190</v>
      </c>
      <c r="I83" s="2" t="s">
        <v>5</v>
      </c>
      <c r="J83" s="6">
        <v>1</v>
      </c>
      <c r="K83" s="6" t="s">
        <v>383</v>
      </c>
      <c r="L83" s="6"/>
      <c r="M83" s="6">
        <v>15</v>
      </c>
      <c r="N83" s="6"/>
      <c r="O83" s="22" t="s">
        <v>477</v>
      </c>
    </row>
    <row r="84" spans="1:19" x14ac:dyDescent="0.25">
      <c r="A84" s="2" t="s">
        <v>194</v>
      </c>
      <c r="B84" s="30">
        <v>10204</v>
      </c>
      <c r="C84">
        <v>53.34</v>
      </c>
      <c r="D84">
        <v>7.02</v>
      </c>
      <c r="E84" s="2" t="s">
        <v>187</v>
      </c>
      <c r="F84" s="2" t="s">
        <v>195</v>
      </c>
      <c r="G84" s="2" t="s">
        <v>189</v>
      </c>
      <c r="H84" s="2" t="s">
        <v>190</v>
      </c>
      <c r="I84" s="2" t="s">
        <v>5</v>
      </c>
      <c r="J84" s="6">
        <v>1</v>
      </c>
      <c r="K84" s="6" t="s">
        <v>383</v>
      </c>
      <c r="L84" s="6"/>
      <c r="M84" s="6">
        <v>15</v>
      </c>
      <c r="N84" s="6"/>
      <c r="O84" s="22" t="s">
        <v>477</v>
      </c>
    </row>
    <row r="85" spans="1:19" x14ac:dyDescent="0.25">
      <c r="A85" s="2" t="s">
        <v>196</v>
      </c>
      <c r="B85" s="30">
        <v>10338</v>
      </c>
      <c r="C85">
        <v>52.463056000000002</v>
      </c>
      <c r="D85">
        <v>9.6983329999999999</v>
      </c>
      <c r="E85" s="2" t="s">
        <v>187</v>
      </c>
      <c r="F85" s="2" t="s">
        <v>197</v>
      </c>
      <c r="G85" s="2" t="s">
        <v>189</v>
      </c>
      <c r="H85" s="2" t="s">
        <v>190</v>
      </c>
      <c r="I85" s="2" t="s">
        <v>5</v>
      </c>
      <c r="J85" s="6">
        <v>1</v>
      </c>
      <c r="K85" s="6" t="s">
        <v>383</v>
      </c>
      <c r="L85" s="6"/>
      <c r="M85" s="6">
        <v>15</v>
      </c>
      <c r="N85" s="6"/>
      <c r="O85" s="22" t="s">
        <v>477</v>
      </c>
    </row>
    <row r="86" spans="1:19" x14ac:dyDescent="0.25">
      <c r="A86" s="2" t="s">
        <v>198</v>
      </c>
      <c r="B86" s="30">
        <v>10356</v>
      </c>
      <c r="C86">
        <v>52.16</v>
      </c>
      <c r="D86">
        <v>11.17</v>
      </c>
      <c r="E86" s="2" t="s">
        <v>187</v>
      </c>
      <c r="F86" s="2" t="s">
        <v>199</v>
      </c>
      <c r="G86" s="2" t="s">
        <v>189</v>
      </c>
      <c r="H86" s="2" t="s">
        <v>190</v>
      </c>
      <c r="I86" s="2" t="s">
        <v>5</v>
      </c>
      <c r="J86" s="6">
        <v>1</v>
      </c>
      <c r="K86" s="6" t="s">
        <v>383</v>
      </c>
      <c r="L86" s="6"/>
      <c r="M86" s="6">
        <v>15</v>
      </c>
      <c r="N86" s="6"/>
      <c r="O86" s="22" t="s">
        <v>477</v>
      </c>
    </row>
    <row r="87" spans="1:19" x14ac:dyDescent="0.25">
      <c r="A87" s="2" t="s">
        <v>201</v>
      </c>
      <c r="B87" s="30">
        <v>10392</v>
      </c>
      <c r="C87">
        <v>52.648000000000003</v>
      </c>
      <c r="D87">
        <v>13.858000000000001</v>
      </c>
      <c r="E87" s="2" t="s">
        <v>187</v>
      </c>
      <c r="F87" s="2" t="s">
        <v>202</v>
      </c>
      <c r="G87" s="2" t="s">
        <v>189</v>
      </c>
      <c r="H87" s="2" t="s">
        <v>190</v>
      </c>
      <c r="I87" s="2" t="s">
        <v>5</v>
      </c>
      <c r="J87" s="6">
        <v>1</v>
      </c>
      <c r="K87" s="6" t="s">
        <v>383</v>
      </c>
      <c r="L87" s="6"/>
      <c r="M87" s="6">
        <v>15</v>
      </c>
      <c r="N87" s="6"/>
      <c r="O87" s="22" t="s">
        <v>477</v>
      </c>
    </row>
    <row r="88" spans="1:19" x14ac:dyDescent="0.25">
      <c r="A88" s="2" t="s">
        <v>203</v>
      </c>
      <c r="B88" s="30">
        <v>10410</v>
      </c>
      <c r="C88">
        <v>51.41</v>
      </c>
      <c r="D88">
        <v>6.97</v>
      </c>
      <c r="E88" s="2" t="s">
        <v>187</v>
      </c>
      <c r="F88" s="2" t="s">
        <v>204</v>
      </c>
      <c r="G88" s="2" t="s">
        <v>189</v>
      </c>
      <c r="H88" s="2" t="s">
        <v>190</v>
      </c>
      <c r="I88" s="2" t="s">
        <v>5</v>
      </c>
      <c r="J88" s="6">
        <v>1</v>
      </c>
      <c r="K88" s="6" t="s">
        <v>383</v>
      </c>
      <c r="L88" s="6"/>
      <c r="M88" s="6">
        <v>15</v>
      </c>
      <c r="N88" s="6"/>
      <c r="O88" s="22" t="s">
        <v>477</v>
      </c>
    </row>
    <row r="89" spans="1:19" x14ac:dyDescent="0.25">
      <c r="A89" s="2" t="s">
        <v>205</v>
      </c>
      <c r="B89" s="30">
        <v>10440</v>
      </c>
      <c r="C89">
        <v>51.34</v>
      </c>
      <c r="D89">
        <v>8.85</v>
      </c>
      <c r="E89" s="2" t="s">
        <v>187</v>
      </c>
      <c r="F89" s="2" t="s">
        <v>206</v>
      </c>
      <c r="G89" s="2" t="s">
        <v>189</v>
      </c>
      <c r="H89" s="2" t="s">
        <v>190</v>
      </c>
      <c r="I89" s="2" t="s">
        <v>5</v>
      </c>
      <c r="J89" s="6">
        <v>1</v>
      </c>
      <c r="K89" s="6" t="s">
        <v>383</v>
      </c>
      <c r="L89" s="6"/>
      <c r="M89" s="6">
        <v>15</v>
      </c>
      <c r="N89" s="6"/>
      <c r="O89" s="22" t="s">
        <v>477</v>
      </c>
      <c r="S89" s="4"/>
    </row>
    <row r="90" spans="1:19" x14ac:dyDescent="0.25">
      <c r="A90" s="2" t="s">
        <v>207</v>
      </c>
      <c r="B90" s="30">
        <v>10487</v>
      </c>
      <c r="C90">
        <v>51.13</v>
      </c>
      <c r="D90">
        <v>13.78</v>
      </c>
      <c r="E90" s="2" t="s">
        <v>187</v>
      </c>
      <c r="F90" s="2" t="s">
        <v>208</v>
      </c>
      <c r="G90" s="2" t="s">
        <v>189</v>
      </c>
      <c r="H90" s="2" t="s">
        <v>190</v>
      </c>
      <c r="I90" s="2" t="s">
        <v>5</v>
      </c>
      <c r="J90" s="6">
        <v>1</v>
      </c>
      <c r="K90" s="6" t="s">
        <v>383</v>
      </c>
      <c r="L90" s="6"/>
      <c r="M90" s="6">
        <v>15</v>
      </c>
      <c r="N90" s="22" t="s">
        <v>368</v>
      </c>
      <c r="O90" s="22" t="s">
        <v>477</v>
      </c>
    </row>
    <row r="91" spans="1:19" x14ac:dyDescent="0.25">
      <c r="A91" s="2" t="s">
        <v>209</v>
      </c>
      <c r="B91" s="30">
        <v>10557</v>
      </c>
      <c r="C91">
        <v>50.5</v>
      </c>
      <c r="D91">
        <v>11.13</v>
      </c>
      <c r="E91" s="2" t="s">
        <v>187</v>
      </c>
      <c r="F91" s="2" t="s">
        <v>210</v>
      </c>
      <c r="G91" s="2" t="s">
        <v>189</v>
      </c>
      <c r="H91" s="2" t="s">
        <v>190</v>
      </c>
      <c r="I91" s="2" t="s">
        <v>5</v>
      </c>
      <c r="J91" s="6">
        <v>1</v>
      </c>
      <c r="K91" s="6" t="s">
        <v>383</v>
      </c>
      <c r="L91" s="6"/>
      <c r="M91" s="6">
        <v>15</v>
      </c>
      <c r="N91" s="6"/>
      <c r="O91" s="22" t="s">
        <v>477</v>
      </c>
    </row>
    <row r="92" spans="1:19" x14ac:dyDescent="0.25">
      <c r="A92" s="2" t="s">
        <v>211</v>
      </c>
      <c r="B92" s="30">
        <v>10605</v>
      </c>
      <c r="C92">
        <v>50.11</v>
      </c>
      <c r="D92">
        <v>6.55</v>
      </c>
      <c r="E92" s="2" t="s">
        <v>187</v>
      </c>
      <c r="F92" s="2" t="s">
        <v>212</v>
      </c>
      <c r="G92" s="2" t="s">
        <v>189</v>
      </c>
      <c r="H92" s="2" t="s">
        <v>190</v>
      </c>
      <c r="I92" s="2" t="s">
        <v>5</v>
      </c>
      <c r="J92" s="6">
        <v>1</v>
      </c>
      <c r="K92" s="6" t="s">
        <v>383</v>
      </c>
      <c r="L92" s="6"/>
      <c r="M92" s="6">
        <v>15</v>
      </c>
      <c r="N92" s="6"/>
      <c r="O92" s="22" t="s">
        <v>477</v>
      </c>
    </row>
    <row r="93" spans="1:19" x14ac:dyDescent="0.25">
      <c r="A93" s="2" t="s">
        <v>213</v>
      </c>
      <c r="B93" s="30">
        <v>10629</v>
      </c>
      <c r="C93">
        <v>49.98</v>
      </c>
      <c r="D93">
        <v>8.7100000000000009</v>
      </c>
      <c r="E93" s="2" t="s">
        <v>187</v>
      </c>
      <c r="F93" s="2" t="s">
        <v>214</v>
      </c>
      <c r="G93" s="2" t="s">
        <v>189</v>
      </c>
      <c r="H93" s="2" t="s">
        <v>190</v>
      </c>
      <c r="I93" s="2" t="s">
        <v>5</v>
      </c>
      <c r="J93" s="6">
        <v>1</v>
      </c>
      <c r="K93" s="6" t="s">
        <v>383</v>
      </c>
      <c r="L93" s="6"/>
      <c r="M93" s="6">
        <v>15</v>
      </c>
      <c r="N93" s="6"/>
      <c r="O93" s="22" t="s">
        <v>477</v>
      </c>
    </row>
    <row r="94" spans="1:19" x14ac:dyDescent="0.25">
      <c r="A94" s="2" t="s">
        <v>215</v>
      </c>
      <c r="B94" s="30">
        <v>10780</v>
      </c>
      <c r="C94">
        <v>49.54</v>
      </c>
      <c r="D94">
        <v>12.4</v>
      </c>
      <c r="E94" s="2" t="s">
        <v>187</v>
      </c>
      <c r="F94" s="2" t="s">
        <v>216</v>
      </c>
      <c r="G94" s="2" t="s">
        <v>189</v>
      </c>
      <c r="H94" s="2" t="s">
        <v>190</v>
      </c>
      <c r="I94" s="2" t="s">
        <v>5</v>
      </c>
      <c r="J94" s="6">
        <v>1</v>
      </c>
      <c r="K94" s="6" t="s">
        <v>383</v>
      </c>
      <c r="L94" s="6"/>
      <c r="M94" s="6">
        <v>15</v>
      </c>
      <c r="N94" s="6"/>
      <c r="O94" s="22" t="s">
        <v>477</v>
      </c>
    </row>
    <row r="95" spans="1:19" x14ac:dyDescent="0.25">
      <c r="A95" s="2" t="s">
        <v>217</v>
      </c>
      <c r="B95" s="30">
        <v>10832</v>
      </c>
      <c r="C95">
        <v>48.58</v>
      </c>
      <c r="D95">
        <v>9.7799999999999994</v>
      </c>
      <c r="E95" s="2" t="s">
        <v>187</v>
      </c>
      <c r="F95" s="2" t="s">
        <v>218</v>
      </c>
      <c r="G95" s="2" t="s">
        <v>189</v>
      </c>
      <c r="H95" s="2" t="s">
        <v>190</v>
      </c>
      <c r="I95" s="2" t="s">
        <v>5</v>
      </c>
      <c r="J95" s="6">
        <v>1</v>
      </c>
      <c r="K95" s="6" t="s">
        <v>383</v>
      </c>
      <c r="L95" s="6"/>
      <c r="M95" s="6">
        <v>15</v>
      </c>
      <c r="N95" s="6"/>
      <c r="O95" s="22" t="s">
        <v>477</v>
      </c>
    </row>
    <row r="96" spans="1:19" x14ac:dyDescent="0.25">
      <c r="A96" s="2" t="s">
        <v>220</v>
      </c>
      <c r="B96" s="30">
        <v>10873</v>
      </c>
      <c r="C96">
        <v>48.173999999999999</v>
      </c>
      <c r="D96">
        <v>12.101000000000001</v>
      </c>
      <c r="E96" s="2" t="s">
        <v>187</v>
      </c>
      <c r="F96" s="2" t="s">
        <v>221</v>
      </c>
      <c r="G96" s="2" t="s">
        <v>189</v>
      </c>
      <c r="H96" s="2" t="s">
        <v>190</v>
      </c>
      <c r="I96" s="2" t="s">
        <v>5</v>
      </c>
      <c r="J96" s="6">
        <v>1</v>
      </c>
      <c r="K96" s="6" t="s">
        <v>383</v>
      </c>
      <c r="L96" s="6"/>
      <c r="M96" s="6">
        <v>15</v>
      </c>
      <c r="N96" s="6"/>
      <c r="O96" s="22" t="s">
        <v>477</v>
      </c>
    </row>
    <row r="97" spans="1:15" x14ac:dyDescent="0.25">
      <c r="A97" s="2" t="s">
        <v>222</v>
      </c>
      <c r="B97" s="30">
        <v>10908</v>
      </c>
      <c r="C97">
        <v>47.89</v>
      </c>
      <c r="D97">
        <v>8</v>
      </c>
      <c r="E97" s="2" t="s">
        <v>187</v>
      </c>
      <c r="F97" s="2" t="s">
        <v>223</v>
      </c>
      <c r="G97" s="2" t="s">
        <v>189</v>
      </c>
      <c r="H97" s="2" t="s">
        <v>190</v>
      </c>
      <c r="I97" s="2" t="s">
        <v>5</v>
      </c>
      <c r="J97" s="6">
        <v>1</v>
      </c>
      <c r="K97" s="6" t="s">
        <v>383</v>
      </c>
      <c r="L97" s="6"/>
      <c r="M97" s="6">
        <v>15</v>
      </c>
      <c r="N97" s="6"/>
      <c r="O97" t="s">
        <v>477</v>
      </c>
    </row>
    <row r="98" spans="1:15" x14ac:dyDescent="0.25">
      <c r="A98" s="2" t="s">
        <v>224</v>
      </c>
      <c r="B98" s="30">
        <v>10950</v>
      </c>
      <c r="C98">
        <v>48.04</v>
      </c>
      <c r="D98">
        <v>10.220000000000001</v>
      </c>
      <c r="E98" s="2" t="s">
        <v>187</v>
      </c>
      <c r="F98" s="2" t="s">
        <v>225</v>
      </c>
      <c r="G98" s="2" t="s">
        <v>189</v>
      </c>
      <c r="H98" s="2" t="s">
        <v>190</v>
      </c>
      <c r="I98" s="2" t="s">
        <v>5</v>
      </c>
      <c r="J98" s="6">
        <v>1</v>
      </c>
      <c r="K98" s="6" t="s">
        <v>383</v>
      </c>
      <c r="L98" s="6"/>
      <c r="M98" s="6">
        <v>15</v>
      </c>
      <c r="N98" s="6"/>
      <c r="O98" s="22" t="s">
        <v>477</v>
      </c>
    </row>
    <row r="99" spans="1:15" x14ac:dyDescent="0.25">
      <c r="A99" s="2" t="s">
        <v>226</v>
      </c>
      <c r="B99" s="30">
        <v>11038</v>
      </c>
      <c r="C99">
        <v>48.07</v>
      </c>
      <c r="D99">
        <v>16.54</v>
      </c>
      <c r="E99" s="2" t="s">
        <v>227</v>
      </c>
      <c r="F99" s="2" t="s">
        <v>228</v>
      </c>
      <c r="G99" s="2" t="s">
        <v>229</v>
      </c>
      <c r="H99" s="2" t="s">
        <v>230</v>
      </c>
      <c r="I99" s="2" t="s">
        <v>132</v>
      </c>
      <c r="J99" s="6">
        <v>1</v>
      </c>
      <c r="K99" s="6" t="s">
        <v>382</v>
      </c>
      <c r="L99" s="6"/>
      <c r="M99" s="6">
        <v>5</v>
      </c>
      <c r="N99" s="6"/>
      <c r="O99" s="22" t="s">
        <v>478</v>
      </c>
    </row>
    <row r="100" spans="1:15" x14ac:dyDescent="0.25">
      <c r="A100" s="2" t="s">
        <v>231</v>
      </c>
      <c r="B100" s="30">
        <v>11052</v>
      </c>
      <c r="C100">
        <v>48.07</v>
      </c>
      <c r="D100">
        <v>13.06</v>
      </c>
      <c r="E100" s="2" t="s">
        <v>227</v>
      </c>
      <c r="F100" s="2" t="s">
        <v>232</v>
      </c>
      <c r="G100" s="2" t="s">
        <v>229</v>
      </c>
      <c r="H100" s="2" t="s">
        <v>230</v>
      </c>
      <c r="I100" s="2" t="s">
        <v>132</v>
      </c>
      <c r="J100" s="6">
        <v>1</v>
      </c>
      <c r="K100" s="6" t="s">
        <v>382</v>
      </c>
      <c r="L100" s="6"/>
      <c r="M100" s="6">
        <v>5</v>
      </c>
      <c r="N100" s="6"/>
      <c r="O100" s="22" t="s">
        <v>478</v>
      </c>
    </row>
    <row r="101" spans="1:15" x14ac:dyDescent="0.25">
      <c r="A101" s="2" t="s">
        <v>233</v>
      </c>
      <c r="B101" s="30">
        <v>11126</v>
      </c>
      <c r="C101">
        <v>47.22</v>
      </c>
      <c r="D101">
        <v>11.47</v>
      </c>
      <c r="E101" s="2" t="s">
        <v>227</v>
      </c>
      <c r="F101" s="2" t="s">
        <v>234</v>
      </c>
      <c r="G101" s="2" t="s">
        <v>229</v>
      </c>
      <c r="H101" s="2" t="s">
        <v>230</v>
      </c>
      <c r="I101" s="2" t="s">
        <v>132</v>
      </c>
      <c r="J101" s="6">
        <v>1</v>
      </c>
      <c r="K101" s="6" t="s">
        <v>382</v>
      </c>
      <c r="L101" s="6"/>
      <c r="M101" s="6">
        <v>5</v>
      </c>
      <c r="N101" s="6"/>
      <c r="O101" s="22" t="s">
        <v>478</v>
      </c>
    </row>
    <row r="102" spans="1:15" x14ac:dyDescent="0.25">
      <c r="A102" s="2" t="s">
        <v>235</v>
      </c>
      <c r="B102" s="30">
        <v>11164</v>
      </c>
      <c r="C102">
        <v>47.07</v>
      </c>
      <c r="D102">
        <v>14.56</v>
      </c>
      <c r="E102" s="2" t="s">
        <v>227</v>
      </c>
      <c r="F102" s="2" t="s">
        <v>236</v>
      </c>
      <c r="G102" s="2" t="s">
        <v>229</v>
      </c>
      <c r="H102" s="2" t="s">
        <v>230</v>
      </c>
      <c r="I102" s="2" t="s">
        <v>132</v>
      </c>
      <c r="J102" s="6">
        <v>1</v>
      </c>
      <c r="K102" s="37" t="s">
        <v>382</v>
      </c>
      <c r="L102" s="37"/>
      <c r="M102" s="37">
        <v>5</v>
      </c>
      <c r="N102" s="6"/>
      <c r="O102" t="s">
        <v>478</v>
      </c>
    </row>
    <row r="103" spans="1:15" x14ac:dyDescent="0.25">
      <c r="A103" s="34" t="s">
        <v>496</v>
      </c>
      <c r="B103" s="30">
        <v>11480</v>
      </c>
      <c r="C103">
        <v>49.657778</v>
      </c>
      <c r="D103">
        <v>13.82</v>
      </c>
      <c r="E103" s="22" t="s">
        <v>498</v>
      </c>
      <c r="F103" s="22" t="s">
        <v>499</v>
      </c>
      <c r="G103" s="22" t="s">
        <v>501</v>
      </c>
      <c r="H103" s="22" t="s">
        <v>503</v>
      </c>
      <c r="I103" s="2" t="s">
        <v>28</v>
      </c>
      <c r="J103" s="6">
        <v>1</v>
      </c>
      <c r="K103" s="35" t="s">
        <v>382</v>
      </c>
      <c r="L103" s="35"/>
      <c r="M103" s="35" t="s">
        <v>384</v>
      </c>
      <c r="N103" s="6" t="s">
        <v>502</v>
      </c>
      <c r="O103" s="22" t="s">
        <v>497</v>
      </c>
    </row>
    <row r="104" spans="1:15" x14ac:dyDescent="0.25">
      <c r="A104" s="22" t="s">
        <v>238</v>
      </c>
      <c r="B104" s="30">
        <v>11718</v>
      </c>
      <c r="C104">
        <v>49.5</v>
      </c>
      <c r="D104">
        <v>16.79</v>
      </c>
      <c r="E104" s="22" t="s">
        <v>498</v>
      </c>
      <c r="F104" s="22" t="s">
        <v>500</v>
      </c>
      <c r="G104" s="22" t="s">
        <v>501</v>
      </c>
      <c r="H104" s="22" t="s">
        <v>503</v>
      </c>
      <c r="I104" s="2" t="s">
        <v>28</v>
      </c>
      <c r="J104" s="6">
        <v>1</v>
      </c>
      <c r="K104" s="35" t="s">
        <v>382</v>
      </c>
      <c r="L104" s="35"/>
      <c r="M104" s="35" t="s">
        <v>384</v>
      </c>
      <c r="N104" s="6" t="s">
        <v>502</v>
      </c>
      <c r="O104" s="22" t="s">
        <v>497</v>
      </c>
    </row>
    <row r="105" spans="1:15" x14ac:dyDescent="0.25">
      <c r="A105" s="2" t="s">
        <v>242</v>
      </c>
      <c r="B105" s="30">
        <v>12151</v>
      </c>
      <c r="C105">
        <v>54.38</v>
      </c>
      <c r="D105">
        <v>18.46</v>
      </c>
      <c r="E105" s="2" t="s">
        <v>243</v>
      </c>
      <c r="F105" s="2" t="s">
        <v>244</v>
      </c>
      <c r="G105" s="2" t="s">
        <v>245</v>
      </c>
      <c r="H105" s="2" t="s">
        <v>246</v>
      </c>
      <c r="I105" s="2" t="s">
        <v>28</v>
      </c>
      <c r="J105" s="6">
        <v>1</v>
      </c>
      <c r="K105" s="6" t="s">
        <v>383</v>
      </c>
      <c r="L105" s="6"/>
      <c r="M105" s="6">
        <v>10</v>
      </c>
      <c r="N105" s="6"/>
      <c r="O105" s="22" t="s">
        <v>479</v>
      </c>
    </row>
    <row r="106" spans="1:15" x14ac:dyDescent="0.25">
      <c r="A106" s="2" t="s">
        <v>247</v>
      </c>
      <c r="B106" s="30">
        <v>12220</v>
      </c>
      <c r="C106">
        <v>53.79</v>
      </c>
      <c r="D106">
        <v>15.83</v>
      </c>
      <c r="E106" s="2" t="s">
        <v>243</v>
      </c>
      <c r="F106" s="2" t="s">
        <v>248</v>
      </c>
      <c r="G106" s="2" t="s">
        <v>245</v>
      </c>
      <c r="H106" s="2" t="s">
        <v>246</v>
      </c>
      <c r="I106" s="2" t="s">
        <v>28</v>
      </c>
      <c r="J106" s="6">
        <v>1</v>
      </c>
      <c r="K106" s="6" t="s">
        <v>383</v>
      </c>
      <c r="L106" s="6"/>
      <c r="M106" s="6">
        <v>10</v>
      </c>
      <c r="N106" s="6"/>
      <c r="O106" s="22" t="s">
        <v>479</v>
      </c>
    </row>
    <row r="107" spans="1:15" x14ac:dyDescent="0.25">
      <c r="A107" s="2" t="s">
        <v>249</v>
      </c>
      <c r="B107" s="30">
        <v>12331</v>
      </c>
      <c r="C107">
        <v>52.41</v>
      </c>
      <c r="D107">
        <v>16.829999999999998</v>
      </c>
      <c r="E107" s="2" t="s">
        <v>243</v>
      </c>
      <c r="F107" s="2" t="s">
        <v>250</v>
      </c>
      <c r="G107" s="2" t="s">
        <v>245</v>
      </c>
      <c r="H107" s="2" t="s">
        <v>246</v>
      </c>
      <c r="I107" s="2" t="s">
        <v>28</v>
      </c>
      <c r="J107" s="6">
        <v>1</v>
      </c>
      <c r="K107" s="6" t="s">
        <v>383</v>
      </c>
      <c r="L107" s="6"/>
      <c r="M107" s="6">
        <v>10</v>
      </c>
      <c r="N107" s="6"/>
      <c r="O107" s="22" t="s">
        <v>479</v>
      </c>
    </row>
    <row r="108" spans="1:15" x14ac:dyDescent="0.25">
      <c r="A108" s="2" t="s">
        <v>251</v>
      </c>
      <c r="B108" s="30">
        <v>12374</v>
      </c>
      <c r="C108">
        <v>52.4</v>
      </c>
      <c r="D108">
        <v>20.93</v>
      </c>
      <c r="E108" s="2" t="s">
        <v>243</v>
      </c>
      <c r="F108" s="2" t="s">
        <v>252</v>
      </c>
      <c r="G108" s="2" t="s">
        <v>245</v>
      </c>
      <c r="H108" s="2" t="s">
        <v>246</v>
      </c>
      <c r="I108" s="2" t="s">
        <v>28</v>
      </c>
      <c r="J108" s="6">
        <v>1</v>
      </c>
      <c r="K108" s="6" t="s">
        <v>383</v>
      </c>
      <c r="L108" s="6"/>
      <c r="M108" s="6">
        <v>10</v>
      </c>
      <c r="N108" s="6"/>
      <c r="O108" s="22" t="s">
        <v>479</v>
      </c>
    </row>
    <row r="109" spans="1:15" x14ac:dyDescent="0.25">
      <c r="A109" s="2" t="s">
        <v>253</v>
      </c>
      <c r="B109" s="30">
        <v>12514</v>
      </c>
      <c r="C109">
        <v>50.15</v>
      </c>
      <c r="D109">
        <v>18.73</v>
      </c>
      <c r="E109" s="2" t="s">
        <v>243</v>
      </c>
      <c r="F109" s="2" t="s">
        <v>254</v>
      </c>
      <c r="G109" s="2" t="s">
        <v>245</v>
      </c>
      <c r="H109" s="2" t="s">
        <v>246</v>
      </c>
      <c r="I109" s="2" t="s">
        <v>28</v>
      </c>
      <c r="J109" s="6">
        <v>1</v>
      </c>
      <c r="K109" s="6" t="s">
        <v>383</v>
      </c>
      <c r="L109" s="6"/>
      <c r="M109" s="6">
        <v>10</v>
      </c>
      <c r="N109" s="6"/>
      <c r="O109" s="22" t="s">
        <v>479</v>
      </c>
    </row>
    <row r="110" spans="1:15" x14ac:dyDescent="0.25">
      <c r="A110" s="2" t="s">
        <v>255</v>
      </c>
      <c r="B110" s="30">
        <v>12544</v>
      </c>
      <c r="C110">
        <v>50.88</v>
      </c>
      <c r="D110">
        <v>16.04</v>
      </c>
      <c r="E110" s="2" t="s">
        <v>243</v>
      </c>
      <c r="F110" s="2" t="s">
        <v>256</v>
      </c>
      <c r="G110" s="2" t="s">
        <v>245</v>
      </c>
      <c r="H110" s="2" t="s">
        <v>246</v>
      </c>
      <c r="I110" s="2" t="s">
        <v>28</v>
      </c>
      <c r="J110" s="6">
        <v>1</v>
      </c>
      <c r="K110" s="6" t="s">
        <v>383</v>
      </c>
      <c r="L110" s="6"/>
      <c r="M110" s="6">
        <v>10</v>
      </c>
      <c r="N110" s="6"/>
      <c r="O110" s="22" t="s">
        <v>479</v>
      </c>
    </row>
    <row r="111" spans="1:15" x14ac:dyDescent="0.25">
      <c r="A111" s="2" t="s">
        <v>257</v>
      </c>
      <c r="B111" s="30">
        <v>12568</v>
      </c>
      <c r="C111">
        <v>50.39</v>
      </c>
      <c r="D111">
        <v>20.079999999999998</v>
      </c>
      <c r="E111" s="2" t="s">
        <v>243</v>
      </c>
      <c r="F111" s="2" t="s">
        <v>258</v>
      </c>
      <c r="G111" s="2" t="s">
        <v>245</v>
      </c>
      <c r="H111" s="2" t="s">
        <v>246</v>
      </c>
      <c r="I111" s="2" t="s">
        <v>28</v>
      </c>
      <c r="J111" s="6">
        <v>1</v>
      </c>
      <c r="K111" s="6" t="s">
        <v>383</v>
      </c>
      <c r="L111" s="6"/>
      <c r="M111" s="6">
        <v>10</v>
      </c>
      <c r="N111" s="6"/>
      <c r="O111" s="22" t="s">
        <v>479</v>
      </c>
    </row>
    <row r="112" spans="1:15" x14ac:dyDescent="0.25">
      <c r="A112" s="2" t="s">
        <v>259</v>
      </c>
      <c r="B112" s="30">
        <v>12579</v>
      </c>
      <c r="C112">
        <v>50.11</v>
      </c>
      <c r="D112">
        <v>22</v>
      </c>
      <c r="E112" s="2" t="s">
        <v>243</v>
      </c>
      <c r="F112" s="2" t="s">
        <v>260</v>
      </c>
      <c r="G112" s="2" t="s">
        <v>245</v>
      </c>
      <c r="H112" s="2" t="s">
        <v>246</v>
      </c>
      <c r="I112" s="2" t="s">
        <v>28</v>
      </c>
      <c r="J112" s="6">
        <v>1</v>
      </c>
      <c r="K112" s="6" t="s">
        <v>383</v>
      </c>
      <c r="L112" s="6"/>
      <c r="M112" s="6">
        <v>10</v>
      </c>
      <c r="N112" s="6"/>
      <c r="O112" s="22" t="s">
        <v>479</v>
      </c>
    </row>
    <row r="113" spans="1:15" x14ac:dyDescent="0.25">
      <c r="A113" s="2" t="s">
        <v>261</v>
      </c>
      <c r="B113" s="30">
        <v>12843</v>
      </c>
      <c r="C113">
        <v>47.43</v>
      </c>
      <c r="D113">
        <v>19.18</v>
      </c>
      <c r="E113" s="2" t="s">
        <v>262</v>
      </c>
      <c r="F113" s="2" t="s">
        <v>263</v>
      </c>
      <c r="G113" s="2" t="s">
        <v>264</v>
      </c>
      <c r="H113" s="2" t="s">
        <v>265</v>
      </c>
      <c r="I113" s="2" t="s">
        <v>5</v>
      </c>
      <c r="J113" s="6">
        <v>1</v>
      </c>
      <c r="K113" s="6" t="s">
        <v>383</v>
      </c>
      <c r="L113" s="6"/>
      <c r="M113" s="6">
        <v>15</v>
      </c>
      <c r="N113" s="6"/>
      <c r="O113" s="2" t="s">
        <v>547</v>
      </c>
    </row>
    <row r="114" spans="1:15" x14ac:dyDescent="0.25">
      <c r="A114" s="2" t="s">
        <v>266</v>
      </c>
      <c r="B114" s="30">
        <v>12892</v>
      </c>
      <c r="C114">
        <v>47.96</v>
      </c>
      <c r="D114">
        <v>21.89</v>
      </c>
      <c r="E114" s="2" t="s">
        <v>262</v>
      </c>
      <c r="F114" s="2" t="s">
        <v>267</v>
      </c>
      <c r="G114" s="2" t="s">
        <v>264</v>
      </c>
      <c r="H114" s="2" t="s">
        <v>265</v>
      </c>
      <c r="I114" s="2" t="s">
        <v>5</v>
      </c>
      <c r="J114" s="6">
        <v>1</v>
      </c>
      <c r="K114" s="6" t="s">
        <v>383</v>
      </c>
      <c r="L114" s="6"/>
      <c r="M114" s="6">
        <v>15</v>
      </c>
      <c r="N114" s="6"/>
      <c r="O114" s="2" t="s">
        <v>547</v>
      </c>
    </row>
    <row r="115" spans="1:15" x14ac:dyDescent="0.25">
      <c r="A115" s="2" t="s">
        <v>268</v>
      </c>
      <c r="B115" s="30">
        <v>12921</v>
      </c>
      <c r="C115">
        <v>46.66</v>
      </c>
      <c r="D115">
        <v>17.059999999999999</v>
      </c>
      <c r="E115" s="2" t="s">
        <v>262</v>
      </c>
      <c r="F115" s="2" t="s">
        <v>269</v>
      </c>
      <c r="G115" s="2" t="s">
        <v>264</v>
      </c>
      <c r="H115" s="2" t="s">
        <v>265</v>
      </c>
      <c r="I115" s="2" t="s">
        <v>5</v>
      </c>
      <c r="J115" s="6">
        <v>1</v>
      </c>
      <c r="K115" s="6" t="s">
        <v>383</v>
      </c>
      <c r="L115" s="6"/>
      <c r="M115" s="6">
        <v>15</v>
      </c>
      <c r="N115" s="6"/>
      <c r="O115" s="2" t="s">
        <v>547</v>
      </c>
    </row>
    <row r="116" spans="1:15" x14ac:dyDescent="0.25">
      <c r="A116" s="2" t="s">
        <v>270</v>
      </c>
      <c r="B116" s="30">
        <v>14024</v>
      </c>
      <c r="C116">
        <v>46.07</v>
      </c>
      <c r="D116">
        <v>15.28</v>
      </c>
      <c r="E116" s="2" t="s">
        <v>271</v>
      </c>
      <c r="F116" s="2" t="s">
        <v>548</v>
      </c>
      <c r="G116" s="2" t="s">
        <v>272</v>
      </c>
      <c r="H116" s="2" t="s">
        <v>273</v>
      </c>
      <c r="I116" s="2" t="s">
        <v>28</v>
      </c>
      <c r="J116" s="6">
        <v>1</v>
      </c>
      <c r="K116" s="6" t="s">
        <v>383</v>
      </c>
      <c r="L116" s="6"/>
      <c r="M116" s="6">
        <v>15</v>
      </c>
      <c r="N116" s="6"/>
      <c r="O116" t="s">
        <v>480</v>
      </c>
    </row>
    <row r="117" spans="1:15" x14ac:dyDescent="0.25">
      <c r="A117" s="2" t="s">
        <v>274</v>
      </c>
      <c r="B117" s="30">
        <v>14256</v>
      </c>
      <c r="C117">
        <v>45.883000000000003</v>
      </c>
      <c r="D117">
        <v>17.206</v>
      </c>
      <c r="E117" s="2" t="s">
        <v>275</v>
      </c>
      <c r="F117" s="2" t="s">
        <v>276</v>
      </c>
      <c r="G117" s="2" t="s">
        <v>277</v>
      </c>
      <c r="H117" s="2" t="s">
        <v>278</v>
      </c>
      <c r="I117" s="2" t="s">
        <v>28</v>
      </c>
      <c r="J117" s="6">
        <v>1</v>
      </c>
      <c r="K117" s="6" t="s">
        <v>382</v>
      </c>
      <c r="L117" s="6"/>
      <c r="M117" s="6">
        <v>15</v>
      </c>
      <c r="N117" s="6"/>
      <c r="O117" s="22" t="s">
        <v>481</v>
      </c>
    </row>
    <row r="118" spans="1:15" x14ac:dyDescent="0.25">
      <c r="A118" s="2" t="s">
        <v>279</v>
      </c>
      <c r="B118" s="30">
        <v>14280</v>
      </c>
      <c r="C118" s="22">
        <v>45.5</v>
      </c>
      <c r="D118">
        <v>18.57</v>
      </c>
      <c r="E118" s="2" t="s">
        <v>275</v>
      </c>
      <c r="F118" s="2" t="s">
        <v>280</v>
      </c>
      <c r="G118" s="2" t="s">
        <v>277</v>
      </c>
      <c r="H118" s="2" t="s">
        <v>278</v>
      </c>
      <c r="I118" s="2" t="s">
        <v>28</v>
      </c>
      <c r="J118" s="6">
        <v>1</v>
      </c>
      <c r="K118" s="6" t="s">
        <v>382</v>
      </c>
      <c r="L118" s="6"/>
      <c r="M118" s="6">
        <v>15</v>
      </c>
      <c r="N118" s="6"/>
      <c r="O118" t="s">
        <v>481</v>
      </c>
    </row>
    <row r="119" spans="1:15" x14ac:dyDescent="0.25">
      <c r="A119" s="2" t="s">
        <v>281</v>
      </c>
      <c r="B119" s="30">
        <v>16061</v>
      </c>
      <c r="C119">
        <v>45.04</v>
      </c>
      <c r="D119">
        <v>7.73</v>
      </c>
      <c r="E119" s="2" t="s">
        <v>282</v>
      </c>
      <c r="F119" s="2" t="s">
        <v>283</v>
      </c>
      <c r="G119" s="2" t="s">
        <v>284</v>
      </c>
      <c r="H119" s="2" t="s">
        <v>285</v>
      </c>
      <c r="I119" s="2" t="s">
        <v>5</v>
      </c>
      <c r="J119" s="6">
        <v>1</v>
      </c>
      <c r="K119" s="36" t="s">
        <v>383</v>
      </c>
      <c r="L119" s="36"/>
      <c r="M119" s="36">
        <v>10</v>
      </c>
      <c r="N119" s="6"/>
      <c r="O119" t="s">
        <v>482</v>
      </c>
    </row>
    <row r="120" spans="1:15" x14ac:dyDescent="0.25">
      <c r="A120" s="2" t="s">
        <v>286</v>
      </c>
      <c r="B120" s="30">
        <v>16062</v>
      </c>
      <c r="C120">
        <v>44.25</v>
      </c>
      <c r="D120">
        <v>8.1999999999999993</v>
      </c>
      <c r="E120" s="2" t="s">
        <v>282</v>
      </c>
      <c r="F120" s="2" t="s">
        <v>287</v>
      </c>
      <c r="G120" s="2" t="s">
        <v>288</v>
      </c>
      <c r="H120" s="2" t="s">
        <v>289</v>
      </c>
      <c r="I120" s="2" t="s">
        <v>5</v>
      </c>
      <c r="J120" s="6">
        <v>1</v>
      </c>
      <c r="K120" s="36" t="s">
        <v>383</v>
      </c>
      <c r="L120" s="36"/>
      <c r="M120" s="36">
        <v>10</v>
      </c>
      <c r="N120" s="6"/>
      <c r="O120" t="s">
        <v>482</v>
      </c>
    </row>
    <row r="121" spans="1:15" x14ac:dyDescent="0.25">
      <c r="A121" s="2" t="s">
        <v>290</v>
      </c>
      <c r="B121" s="30">
        <v>60028</v>
      </c>
      <c r="C121">
        <v>28.02</v>
      </c>
      <c r="D121">
        <v>-15.61</v>
      </c>
      <c r="E121" s="2" t="s">
        <v>103</v>
      </c>
      <c r="F121" s="2" t="s">
        <v>291</v>
      </c>
      <c r="G121" s="2" t="s">
        <v>105</v>
      </c>
      <c r="H121" s="2" t="s">
        <v>106</v>
      </c>
      <c r="I121" s="2" t="s">
        <v>5</v>
      </c>
      <c r="J121" s="6">
        <v>1</v>
      </c>
      <c r="K121" s="37" t="s">
        <v>383</v>
      </c>
      <c r="L121" s="37"/>
      <c r="M121" s="37">
        <v>10</v>
      </c>
      <c r="N121" s="6"/>
      <c r="O121" t="s">
        <v>470</v>
      </c>
    </row>
    <row r="122" spans="1:15" s="22" customFormat="1" x14ac:dyDescent="0.25">
      <c r="A122" s="2" t="s">
        <v>549</v>
      </c>
      <c r="B122" s="30">
        <v>7637</v>
      </c>
      <c r="C122" s="22">
        <v>43.990555999999998</v>
      </c>
      <c r="D122" s="22">
        <v>2.6097220000000001</v>
      </c>
      <c r="E122" s="2" t="s">
        <v>138</v>
      </c>
      <c r="F122" s="2" t="s">
        <v>550</v>
      </c>
      <c r="G122" s="2" t="s">
        <v>140</v>
      </c>
      <c r="H122" s="2" t="s">
        <v>141</v>
      </c>
      <c r="I122" s="2" t="s">
        <v>5</v>
      </c>
      <c r="J122" s="6">
        <v>1</v>
      </c>
      <c r="K122" s="6" t="s">
        <v>382</v>
      </c>
      <c r="L122" s="6"/>
      <c r="M122" s="6">
        <v>30</v>
      </c>
      <c r="N122" s="6" t="s">
        <v>551</v>
      </c>
      <c r="O122" s="22" t="s">
        <v>475</v>
      </c>
    </row>
    <row r="123" spans="1:15" x14ac:dyDescent="0.25">
      <c r="A123" t="s">
        <v>552</v>
      </c>
      <c r="B123" s="30">
        <v>7658</v>
      </c>
      <c r="C123">
        <v>43806111</v>
      </c>
      <c r="D123" t="s">
        <v>553</v>
      </c>
      <c r="E123" t="s">
        <v>138</v>
      </c>
      <c r="F123" t="s">
        <v>554</v>
      </c>
      <c r="G123" s="2" t="s">
        <v>140</v>
      </c>
      <c r="H123" s="2" t="s">
        <v>141</v>
      </c>
      <c r="I123" s="2" t="s">
        <v>5</v>
      </c>
      <c r="J123" s="6">
        <v>1</v>
      </c>
      <c r="K123" s="6" t="s">
        <v>382</v>
      </c>
      <c r="L123" s="6"/>
      <c r="M123" s="6">
        <v>30</v>
      </c>
      <c r="N123" s="6" t="s">
        <v>551</v>
      </c>
      <c r="O123" s="22" t="s">
        <v>475</v>
      </c>
    </row>
    <row r="124" spans="1:15" x14ac:dyDescent="0.25">
      <c r="A124" s="2" t="s">
        <v>557</v>
      </c>
      <c r="B124" s="30">
        <v>12985</v>
      </c>
      <c r="C124" s="22">
        <v>46.639670000000002</v>
      </c>
      <c r="D124" s="22">
        <v>20.432500000000001</v>
      </c>
      <c r="E124" s="2" t="s">
        <v>262</v>
      </c>
      <c r="F124" s="2" t="s">
        <v>558</v>
      </c>
      <c r="G124" s="2" t="s">
        <v>264</v>
      </c>
      <c r="H124" s="2" t="s">
        <v>265</v>
      </c>
      <c r="I124" s="2" t="s">
        <v>5</v>
      </c>
      <c r="J124" s="6">
        <v>1</v>
      </c>
      <c r="K124" s="6" t="s">
        <v>383</v>
      </c>
      <c r="L124" s="6"/>
      <c r="M124" s="6">
        <v>15</v>
      </c>
      <c r="N124" s="6" t="s">
        <v>559</v>
      </c>
      <c r="O124" s="2" t="s">
        <v>547</v>
      </c>
    </row>
  </sheetData>
  <conditionalFormatting sqref="AA11:AB12 I89:M89 J119:J120 I2:N57 I60:N88 L58:L59 I90:N118">
    <cfRule type="containsText" dxfId="38" priority="46" operator="containsText" text="red">
      <formula>NOT(ISERROR(SEARCH("red",I2)))</formula>
    </cfRule>
    <cfRule type="containsText" dxfId="37" priority="47" operator="containsText" text="yellow">
      <formula>NOT(ISERROR(SEARCH("yellow",I2)))</formula>
    </cfRule>
    <cfRule type="containsText" dxfId="36" priority="48" operator="containsText" text="green">
      <formula>NOT(ISERROR(SEARCH("green",I2)))</formula>
    </cfRule>
  </conditionalFormatting>
  <conditionalFormatting sqref="AA2:AB10">
    <cfRule type="containsText" dxfId="35" priority="40" operator="containsText" text="red">
      <formula>NOT(ISERROR(SEARCH("red",AA2)))</formula>
    </cfRule>
    <cfRule type="containsText" dxfId="34" priority="41" operator="containsText" text="yellow">
      <formula>NOT(ISERROR(SEARCH("yellow",AA2)))</formula>
    </cfRule>
    <cfRule type="containsText" dxfId="33" priority="42" operator="containsText" text="green">
      <formula>NOT(ISERROR(SEARCH("green",AA2)))</formula>
    </cfRule>
  </conditionalFormatting>
  <conditionalFormatting sqref="AA10:AB10">
    <cfRule type="containsText" dxfId="32" priority="37" operator="containsText" text="red">
      <formula>NOT(ISERROR(SEARCH("red",AA10)))</formula>
    </cfRule>
    <cfRule type="containsText" dxfId="31" priority="38" operator="containsText" text="yellow">
      <formula>NOT(ISERROR(SEARCH("yellow",AA10)))</formula>
    </cfRule>
    <cfRule type="containsText" dxfId="30" priority="39" operator="containsText" text="green">
      <formula>NOT(ISERROR(SEARCH("green",AA10)))</formula>
    </cfRule>
  </conditionalFormatting>
  <conditionalFormatting sqref="I58:K59">
    <cfRule type="containsText" dxfId="29" priority="34" operator="containsText" text="red">
      <formula>NOT(ISERROR(SEARCH("red",I58)))</formula>
    </cfRule>
    <cfRule type="containsText" dxfId="28" priority="35" operator="containsText" text="yellow">
      <formula>NOT(ISERROR(SEARCH("yellow",I58)))</formula>
    </cfRule>
    <cfRule type="containsText" dxfId="27" priority="36" operator="containsText" text="green">
      <formula>NOT(ISERROR(SEARCH("green",I58)))</formula>
    </cfRule>
  </conditionalFormatting>
  <conditionalFormatting sqref="M58:N59">
    <cfRule type="containsText" dxfId="26" priority="31" operator="containsText" text="red">
      <formula>NOT(ISERROR(SEARCH("red",M58)))</formula>
    </cfRule>
    <cfRule type="containsText" dxfId="25" priority="32" operator="containsText" text="yellow">
      <formula>NOT(ISERROR(SEARCH("yellow",M58)))</formula>
    </cfRule>
    <cfRule type="containsText" dxfId="24" priority="33" operator="containsText" text="green">
      <formula>NOT(ISERROR(SEARCH("green",M58)))</formula>
    </cfRule>
  </conditionalFormatting>
  <conditionalFormatting sqref="I122:L122 N122">
    <cfRule type="containsText" dxfId="23" priority="22" operator="containsText" text="red">
      <formula>NOT(ISERROR(SEARCH("red",I122)))</formula>
    </cfRule>
    <cfRule type="containsText" dxfId="22" priority="23" operator="containsText" text="yellow">
      <formula>NOT(ISERROR(SEARCH("yellow",I122)))</formula>
    </cfRule>
    <cfRule type="containsText" dxfId="21" priority="24" operator="containsText" text="green">
      <formula>NOT(ISERROR(SEARCH("green",I122)))</formula>
    </cfRule>
  </conditionalFormatting>
  <conditionalFormatting sqref="I123:K123">
    <cfRule type="containsText" dxfId="20" priority="19" operator="containsText" text="red">
      <formula>NOT(ISERROR(SEARCH("red",I123)))</formula>
    </cfRule>
    <cfRule type="containsText" dxfId="19" priority="20" operator="containsText" text="yellow">
      <formula>NOT(ISERROR(SEARCH("yellow",I123)))</formula>
    </cfRule>
    <cfRule type="containsText" dxfId="18" priority="21" operator="containsText" text="green">
      <formula>NOT(ISERROR(SEARCH("green",I123)))</formula>
    </cfRule>
  </conditionalFormatting>
  <conditionalFormatting sqref="N123">
    <cfRule type="containsText" dxfId="17" priority="16" operator="containsText" text="red">
      <formula>NOT(ISERROR(SEARCH("red",N123)))</formula>
    </cfRule>
    <cfRule type="containsText" dxfId="16" priority="17" operator="containsText" text="yellow">
      <formula>NOT(ISERROR(SEARCH("yellow",N123)))</formula>
    </cfRule>
    <cfRule type="containsText" dxfId="15" priority="18" operator="containsText" text="green">
      <formula>NOT(ISERROR(SEARCH("green",N123)))</formula>
    </cfRule>
  </conditionalFormatting>
  <conditionalFormatting sqref="M122">
    <cfRule type="containsText" dxfId="14" priority="10" operator="containsText" text="red">
      <formula>NOT(ISERROR(SEARCH("red",M122)))</formula>
    </cfRule>
    <cfRule type="containsText" dxfId="13" priority="11" operator="containsText" text="yellow">
      <formula>NOT(ISERROR(SEARCH("yellow",M122)))</formula>
    </cfRule>
    <cfRule type="containsText" dxfId="12" priority="12" operator="containsText" text="green">
      <formula>NOT(ISERROR(SEARCH("green",M122)))</formula>
    </cfRule>
  </conditionalFormatting>
  <conditionalFormatting sqref="M123">
    <cfRule type="containsText" dxfId="11" priority="7" operator="containsText" text="red">
      <formula>NOT(ISERROR(SEARCH("red",M123)))</formula>
    </cfRule>
    <cfRule type="containsText" dxfId="10" priority="8" operator="containsText" text="yellow">
      <formula>NOT(ISERROR(SEARCH("yellow",M123)))</formula>
    </cfRule>
    <cfRule type="containsText" dxfId="9" priority="9" operator="containsText" text="green">
      <formula>NOT(ISERROR(SEARCH("green",M123)))</formula>
    </cfRule>
  </conditionalFormatting>
  <conditionalFormatting sqref="I124:N124">
    <cfRule type="containsText" dxfId="8" priority="1" operator="containsText" text="red">
      <formula>NOT(ISERROR(SEARCH("red",I124)))</formula>
    </cfRule>
    <cfRule type="containsText" dxfId="7" priority="2" operator="containsText" text="yellow">
      <formula>NOT(ISERROR(SEARCH("yellow",I124)))</formula>
    </cfRule>
    <cfRule type="containsText" dxfId="6" priority="3" operator="containsText" text="green">
      <formula>NOT(ISERROR(SEARCH("green",I124)))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ALC</vt:lpstr>
      <vt:lpstr>WP</vt:lpstr>
      <vt:lpstr>WRWP</vt:lpstr>
    </vt:vector>
  </TitlesOfParts>
  <Company>MeteoSwiss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Hervo Maxime</dc:creator>
  <cp:lastModifiedBy>Luis Filipe NUNES</cp:lastModifiedBy>
  <cp:lastPrinted>2017-11-24T13:42:36Z</cp:lastPrinted>
  <dcterms:created xsi:type="dcterms:W3CDTF">2015-02-04T13:51:43Z</dcterms:created>
  <dcterms:modified xsi:type="dcterms:W3CDTF">2017-11-24T13:57:14Z</dcterms:modified>
</cp:coreProperties>
</file>