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05" windowHeight="6105" activeTab="0"/>
  </bookViews>
  <sheets>
    <sheet name="Analysis" sheetId="1" r:id="rId1"/>
    <sheet name="22Feb1997" sheetId="2" r:id="rId2"/>
    <sheet name="27Aug1999" sheetId="3" r:id="rId3"/>
    <sheet name="4Sep2000" sheetId="4" r:id="rId4"/>
    <sheet name="10Jan2002" sheetId="5" r:id="rId5"/>
    <sheet name="25Aug2003" sheetId="6" r:id="rId6"/>
  </sheets>
  <definedNames/>
  <calcPr fullCalcOnLoad="1"/>
</workbook>
</file>

<file path=xl/comments2.xml><?xml version="1.0" encoding="utf-8"?>
<comments xmlns="http://schemas.openxmlformats.org/spreadsheetml/2006/main">
  <authors>
    <author>JMA11C4</author>
  </authors>
  <commentList>
    <comment ref="B2" authorId="0">
      <text>
        <r>
          <rPr>
            <sz val="9"/>
            <rFont val="Arial"/>
            <family val="2"/>
          </rPr>
          <t>Each circuit identified by its two ends</t>
        </r>
      </text>
    </comment>
    <comment ref="C2" authorId="0">
      <text>
        <r>
          <rPr>
            <sz val="9"/>
            <rFont val="Arial"/>
            <family val="2"/>
          </rPr>
          <t xml:space="preserve">A:  MTN circuits
B:  main regional circuits
C:  regional &amp; supplementary regional circuits
D:  interregional and supplementary interregional circuits
X:  additional circuits </t>
        </r>
      </text>
    </comment>
    <comment ref="D2" authorId="0">
      <text>
        <r>
          <rPr>
            <sz val="9"/>
            <rFont val="Arial"/>
            <family val="2"/>
          </rPr>
          <t>Cab :  cable circuits
HF :  HF radio circuits
Mcw :  microwave circuits
Sat :  satellite circuits
N/O :  circuits not in operation</t>
        </r>
      </text>
    </comment>
    <comment ref="E2" authorId="0">
      <text>
        <r>
          <rPr>
            <sz val="9"/>
            <rFont val="Arial"/>
            <family val="2"/>
          </rPr>
          <t>For circuits on which several channels are multiplexed, the total speed of the circuit in given in this column.</t>
        </r>
        <r>
          <rPr>
            <sz val="9"/>
            <rFont val="ＭＳ Ｐゴシック"/>
            <family val="3"/>
          </rPr>
          <t xml:space="preserve">
</t>
        </r>
      </text>
    </comment>
    <comment ref="F2" authorId="0">
      <text>
        <r>
          <rPr>
            <sz val="9"/>
            <rFont val="Arial"/>
            <family val="2"/>
          </rPr>
          <t>Physical channel A</t>
        </r>
      </text>
    </comment>
    <comment ref="J2" authorId="0">
      <text>
        <r>
          <rPr>
            <sz val="9"/>
            <rFont val="Arial"/>
            <family val="2"/>
          </rPr>
          <t>Physical channel B in physical multiplexing</t>
        </r>
      </text>
    </comment>
    <comment ref="N2" authorId="0">
      <text>
        <r>
          <rPr>
            <sz val="9"/>
            <rFont val="Arial"/>
            <family val="2"/>
          </rPr>
          <t>Physical channel C in physical multiplexing</t>
        </r>
      </text>
    </comment>
    <comment ref="F3" authorId="0">
      <text>
        <r>
          <rPr>
            <sz val="9"/>
            <rFont val="Arial"/>
            <family val="2"/>
          </rPr>
          <t>Speed of transmission</t>
        </r>
        <r>
          <rPr>
            <sz val="9"/>
            <rFont val="ＭＳ Ｐゴシック"/>
            <family val="3"/>
          </rPr>
          <t xml:space="preserve">
</t>
        </r>
      </text>
    </comment>
    <comment ref="G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H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I3" authorId="0">
      <text>
        <r>
          <rPr>
            <sz val="9"/>
            <rFont val="Arial"/>
            <family val="2"/>
          </rPr>
          <t>the number of virtual circuits</t>
        </r>
      </text>
    </comment>
    <comment ref="J3" authorId="0">
      <text>
        <r>
          <rPr>
            <sz val="9"/>
            <rFont val="Arial"/>
            <family val="2"/>
          </rPr>
          <t>Speed of transmission</t>
        </r>
        <r>
          <rPr>
            <sz val="9"/>
            <rFont val="ＭＳ Ｐゴシック"/>
            <family val="3"/>
          </rPr>
          <t xml:space="preserve">
</t>
        </r>
      </text>
    </comment>
    <comment ref="K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L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M3" authorId="0">
      <text>
        <r>
          <rPr>
            <sz val="9"/>
            <rFont val="Arial"/>
            <family val="2"/>
          </rPr>
          <t>the number of virtual circuits</t>
        </r>
      </text>
    </comment>
    <comment ref="N3" authorId="0">
      <text>
        <r>
          <rPr>
            <sz val="9"/>
            <rFont val="Arial"/>
            <family val="2"/>
          </rPr>
          <t>Speed of transmission</t>
        </r>
        <r>
          <rPr>
            <sz val="9"/>
            <rFont val="ＭＳ Ｐゴシック"/>
            <family val="3"/>
          </rPr>
          <t xml:space="preserve">
</t>
        </r>
      </text>
    </comment>
    <comment ref="O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P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Q3" authorId="0">
      <text>
        <r>
          <rPr>
            <sz val="9"/>
            <rFont val="Arial"/>
            <family val="2"/>
          </rPr>
          <t>the number of virtual circuits</t>
        </r>
      </text>
    </comment>
  </commentList>
</comments>
</file>

<file path=xl/comments3.xml><?xml version="1.0" encoding="utf-8"?>
<comments xmlns="http://schemas.openxmlformats.org/spreadsheetml/2006/main">
  <authors>
    <author>JMA11C4</author>
  </authors>
  <commentList>
    <comment ref="C2" authorId="0">
      <text>
        <r>
          <rPr>
            <sz val="9"/>
            <rFont val="Arial"/>
            <family val="2"/>
          </rPr>
          <t xml:space="preserve">A:  MTN circuits
B:  main regional circuits
C:  regional &amp; supplementary regional circuits
D:  interregional and supplementary interregional circuits
X:  additional circuits </t>
        </r>
      </text>
    </comment>
    <comment ref="B2" authorId="0">
      <text>
        <r>
          <rPr>
            <sz val="9"/>
            <rFont val="Arial"/>
            <family val="2"/>
          </rPr>
          <t>Each circuit identified by its two ends</t>
        </r>
      </text>
    </comment>
    <comment ref="D2" authorId="0">
      <text>
        <r>
          <rPr>
            <sz val="9"/>
            <rFont val="Arial"/>
            <family val="2"/>
          </rPr>
          <t>Cab :  cable circuits
HF :  HF radio circuits
Mcw :  microwave circuits
Sat :  satellite circuits
N/O :  circuits not in operation</t>
        </r>
      </text>
    </comment>
    <comment ref="E2" authorId="0">
      <text>
        <r>
          <rPr>
            <sz val="9"/>
            <rFont val="Arial"/>
            <family val="2"/>
          </rPr>
          <t>For circuits on which several channels are multiplexed, the total speed of the circuit in given in this column.</t>
        </r>
        <r>
          <rPr>
            <sz val="9"/>
            <rFont val="ＭＳ Ｐゴシック"/>
            <family val="3"/>
          </rPr>
          <t xml:space="preserve">
</t>
        </r>
      </text>
    </comment>
    <comment ref="F3" authorId="0">
      <text>
        <r>
          <rPr>
            <sz val="9"/>
            <rFont val="Arial"/>
            <family val="2"/>
          </rPr>
          <t>Speed of transmission</t>
        </r>
        <r>
          <rPr>
            <sz val="9"/>
            <rFont val="ＭＳ Ｐゴシック"/>
            <family val="3"/>
          </rPr>
          <t xml:space="preserve">
</t>
        </r>
      </text>
    </comment>
    <comment ref="G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H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I3" authorId="0">
      <text>
        <r>
          <rPr>
            <sz val="9"/>
            <rFont val="Arial"/>
            <family val="2"/>
          </rPr>
          <t>the number of virtual circuits</t>
        </r>
      </text>
    </comment>
    <comment ref="J3" authorId="0">
      <text>
        <r>
          <rPr>
            <sz val="9"/>
            <rFont val="Arial"/>
            <family val="2"/>
          </rPr>
          <t>Speed of transmission</t>
        </r>
        <r>
          <rPr>
            <sz val="9"/>
            <rFont val="ＭＳ Ｐゴシック"/>
            <family val="3"/>
          </rPr>
          <t xml:space="preserve">
</t>
        </r>
      </text>
    </comment>
    <comment ref="K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L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M3" authorId="0">
      <text>
        <r>
          <rPr>
            <sz val="9"/>
            <rFont val="Arial"/>
            <family val="2"/>
          </rPr>
          <t>the number of virtual circuits</t>
        </r>
      </text>
    </comment>
    <comment ref="N3" authorId="0">
      <text>
        <r>
          <rPr>
            <sz val="9"/>
            <rFont val="Arial"/>
            <family val="2"/>
          </rPr>
          <t>Speed of transmission</t>
        </r>
        <r>
          <rPr>
            <sz val="9"/>
            <rFont val="ＭＳ Ｐゴシック"/>
            <family val="3"/>
          </rPr>
          <t xml:space="preserve">
</t>
        </r>
      </text>
    </comment>
    <comment ref="O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P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Q3" authorId="0">
      <text>
        <r>
          <rPr>
            <sz val="9"/>
            <rFont val="Arial"/>
            <family val="2"/>
          </rPr>
          <t>the number of virtual circuits</t>
        </r>
      </text>
    </comment>
    <comment ref="F2" authorId="0">
      <text>
        <r>
          <rPr>
            <sz val="9"/>
            <rFont val="Arial"/>
            <family val="2"/>
          </rPr>
          <t>Physical channel A</t>
        </r>
      </text>
    </comment>
    <comment ref="J2" authorId="0">
      <text>
        <r>
          <rPr>
            <sz val="9"/>
            <rFont val="Arial"/>
            <family val="2"/>
          </rPr>
          <t>Physical channel B in physical multiplexing</t>
        </r>
      </text>
    </comment>
    <comment ref="N2" authorId="0">
      <text>
        <r>
          <rPr>
            <sz val="9"/>
            <rFont val="Arial"/>
            <family val="2"/>
          </rPr>
          <t>Physical channel C in physical multiplexing</t>
        </r>
      </text>
    </comment>
  </commentList>
</comments>
</file>

<file path=xl/comments4.xml><?xml version="1.0" encoding="utf-8"?>
<comments xmlns="http://schemas.openxmlformats.org/spreadsheetml/2006/main">
  <authors>
    <author>JMA11C4</author>
  </authors>
  <commentList>
    <comment ref="B2" authorId="0">
      <text>
        <r>
          <rPr>
            <sz val="9"/>
            <rFont val="Arial"/>
            <family val="2"/>
          </rPr>
          <t>Each circuit identified by its two ends</t>
        </r>
      </text>
    </comment>
    <comment ref="C2" authorId="0">
      <text>
        <r>
          <rPr>
            <sz val="9"/>
            <rFont val="Arial"/>
            <family val="2"/>
          </rPr>
          <t xml:space="preserve">A:  MTN circuits
B:  main regional circuits
C:  regional &amp; supplementary regional circuits
D:  interregional and supplementary interregional circuits
X:  additional circuits </t>
        </r>
      </text>
    </comment>
    <comment ref="E2" authorId="0">
      <text>
        <r>
          <rPr>
            <sz val="9"/>
            <rFont val="Arial"/>
            <family val="2"/>
          </rPr>
          <t>For circuits on which several channels are multiplexed, the total speed of the circuit in given in this column.
In case of Frame Relay, it shows the port speed (Physical speed)</t>
        </r>
      </text>
    </comment>
    <comment ref="F2" authorId="0">
      <text>
        <r>
          <rPr>
            <sz val="9"/>
            <rFont val="Arial"/>
            <family val="2"/>
          </rPr>
          <t>Physical channel A</t>
        </r>
      </text>
    </comment>
    <comment ref="J2" authorId="0">
      <text>
        <r>
          <rPr>
            <sz val="9"/>
            <rFont val="Arial"/>
            <family val="2"/>
          </rPr>
          <t>Physical channel B in physical multiplexing</t>
        </r>
      </text>
    </comment>
    <comment ref="N2" authorId="0">
      <text>
        <r>
          <rPr>
            <sz val="9"/>
            <rFont val="Arial"/>
            <family val="2"/>
          </rPr>
          <t>Physical channel C in physical multiplexing</t>
        </r>
      </text>
    </comment>
    <comment ref="F3" authorId="0">
      <text>
        <r>
          <rPr>
            <sz val="9"/>
            <rFont val="Arial"/>
            <family val="2"/>
          </rPr>
          <t>Speed of transmission
In case of Frame Relay, it shows the CIR (Committed Information Rate)</t>
        </r>
      </text>
    </comment>
    <comment ref="G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H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I3" authorId="0">
      <text>
        <r>
          <rPr>
            <sz val="9"/>
            <rFont val="Arial"/>
            <family val="2"/>
          </rPr>
          <t>the number of virtual circuits,
or TCP connections</t>
        </r>
      </text>
    </comment>
    <comment ref="K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L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O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P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J3" authorId="0">
      <text>
        <r>
          <rPr>
            <sz val="9"/>
            <rFont val="Arial"/>
            <family val="2"/>
          </rPr>
          <t>Speed of transmission
In case of Frame Relay, it shows the CIR (Committed Information Rate)</t>
        </r>
      </text>
    </comment>
    <comment ref="N3" authorId="0">
      <text>
        <r>
          <rPr>
            <sz val="9"/>
            <rFont val="Arial"/>
            <family val="2"/>
          </rPr>
          <t>Speed of transmission
In case of Frame Relay, it shows the CIR (Committed Information Rate)</t>
        </r>
      </text>
    </comment>
    <comment ref="M3" authorId="0">
      <text>
        <r>
          <rPr>
            <sz val="9"/>
            <rFont val="Arial"/>
            <family val="2"/>
          </rPr>
          <t>the number of virtual circuits,
or TCP connections</t>
        </r>
      </text>
    </comment>
    <comment ref="Q3" authorId="0">
      <text>
        <r>
          <rPr>
            <sz val="9"/>
            <rFont val="Arial"/>
            <family val="2"/>
          </rPr>
          <t>the number of virtual circuits,
or TCP connections</t>
        </r>
      </text>
    </comment>
    <comment ref="D2" authorId="0">
      <text>
        <r>
          <rPr>
            <sz val="9"/>
            <rFont val="Arial"/>
            <family val="2"/>
          </rPr>
          <t>Cab :  cable circuits
HF :  HF radio circuits
Mcw :  microwave circuits
Sat :  satellite circuits
N/O :  circuits not in operation
[FR] : Frame Relay</t>
        </r>
      </text>
    </comment>
  </commentList>
</comments>
</file>

<file path=xl/comments5.xml><?xml version="1.0" encoding="utf-8"?>
<comments xmlns="http://schemas.openxmlformats.org/spreadsheetml/2006/main">
  <authors>
    <author>JMA11C4</author>
  </authors>
  <commentList>
    <comment ref="B2" authorId="0">
      <text>
        <r>
          <rPr>
            <sz val="9"/>
            <rFont val="Arial"/>
            <family val="2"/>
          </rPr>
          <t>Each circuit identified by its two ends</t>
        </r>
      </text>
    </comment>
    <comment ref="C2" authorId="0">
      <text>
        <r>
          <rPr>
            <sz val="9"/>
            <rFont val="Arial"/>
            <family val="2"/>
          </rPr>
          <t xml:space="preserve">A:  MTN circuits
B:  main regional circuits
C:  regional &amp; supplementary regional circuits
D:  interregional and supplementary interregional circuits
X:  additional circuits </t>
        </r>
      </text>
    </comment>
    <comment ref="D2" authorId="0">
      <text>
        <r>
          <rPr>
            <sz val="9"/>
            <rFont val="Arial"/>
            <family val="2"/>
          </rPr>
          <t>Cab :  cable circuits
HF :  HF radio circuits
Mcw :  microwave circuits
Sat :  satellite circuits
N/O :  circuits not in operation
[FR] : Frame Relay</t>
        </r>
      </text>
    </comment>
    <comment ref="E2" authorId="0">
      <text>
        <r>
          <rPr>
            <sz val="9"/>
            <rFont val="Arial"/>
            <family val="2"/>
          </rPr>
          <t>For circuits on which several channels are multiplexed, the total speed of the circuit in given in this column.
In case of Frame Relay, it shows the port speed (Physical speed)</t>
        </r>
      </text>
    </comment>
    <comment ref="F2" authorId="0">
      <text>
        <r>
          <rPr>
            <sz val="9"/>
            <rFont val="Arial"/>
            <family val="2"/>
          </rPr>
          <t>Physical channel A</t>
        </r>
      </text>
    </comment>
    <comment ref="J2" authorId="0">
      <text>
        <r>
          <rPr>
            <sz val="9"/>
            <rFont val="Arial"/>
            <family val="2"/>
          </rPr>
          <t>Physical channel B in physical multiplexing</t>
        </r>
      </text>
    </comment>
    <comment ref="N2" authorId="0">
      <text>
        <r>
          <rPr>
            <sz val="9"/>
            <rFont val="Arial"/>
            <family val="2"/>
          </rPr>
          <t>Physical channel C in physical multiplexing</t>
        </r>
      </text>
    </comment>
    <comment ref="F3" authorId="0">
      <text>
        <r>
          <rPr>
            <sz val="9"/>
            <rFont val="Arial"/>
            <family val="2"/>
          </rPr>
          <t>Speed of transmission
In case of Frame Relay, it shows the CIR (Committed Information Rate)</t>
        </r>
      </text>
    </comment>
    <comment ref="G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H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I3" authorId="0">
      <text>
        <r>
          <rPr>
            <sz val="9"/>
            <rFont val="Arial"/>
            <family val="2"/>
          </rPr>
          <t>the number of virtual circuits,
or TCP connections</t>
        </r>
      </text>
    </comment>
    <comment ref="J3" authorId="0">
      <text>
        <r>
          <rPr>
            <sz val="9"/>
            <rFont val="Arial"/>
            <family val="2"/>
          </rPr>
          <t>Speed of transmission
In case of Frame Relay, it shows the CIR (Committed Information Rate)</t>
        </r>
      </text>
    </comment>
    <comment ref="K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L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M3" authorId="0">
      <text>
        <r>
          <rPr>
            <sz val="9"/>
            <rFont val="Arial"/>
            <family val="2"/>
          </rPr>
          <t>the number of virtual circuits,
or TCP connections</t>
        </r>
      </text>
    </comment>
    <comment ref="N3" authorId="0">
      <text>
        <r>
          <rPr>
            <sz val="9"/>
            <rFont val="Arial"/>
            <family val="2"/>
          </rPr>
          <t>Speed of transmission
In case of Frame Relay, it shows the CIR (Committed Information Rate)</t>
        </r>
      </text>
    </comment>
    <comment ref="O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P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Q3" authorId="0">
      <text>
        <r>
          <rPr>
            <sz val="9"/>
            <rFont val="Arial"/>
            <family val="2"/>
          </rPr>
          <t>the number of virtual circuits,
or TCP connections</t>
        </r>
      </text>
    </comment>
  </commentList>
</comments>
</file>

<file path=xl/comments6.xml><?xml version="1.0" encoding="utf-8"?>
<comments xmlns="http://schemas.openxmlformats.org/spreadsheetml/2006/main">
  <authors>
    <author>JMA11C4</author>
  </authors>
  <commentList>
    <comment ref="B2" authorId="0">
      <text>
        <r>
          <rPr>
            <sz val="9"/>
            <rFont val="Arial"/>
            <family val="2"/>
          </rPr>
          <t>Each circuit identified by its two ends</t>
        </r>
      </text>
    </comment>
    <comment ref="C2" authorId="0">
      <text>
        <r>
          <rPr>
            <sz val="9"/>
            <rFont val="Arial"/>
            <family val="2"/>
          </rPr>
          <t xml:space="preserve">A:  MTN circuits
B:  main regional circuits
C:  regional &amp; supplementary regional circuits
D:  interregional and supplementary interregional circuits
X:  additional circuits </t>
        </r>
      </text>
    </comment>
    <comment ref="E2" authorId="0">
      <text>
        <r>
          <rPr>
            <sz val="9"/>
            <rFont val="Arial"/>
            <family val="2"/>
          </rPr>
          <t>For circuits on which several channels are multiplexed, the total speed of the circuit in given in this column.
In case of Frame Relay, it shows the port speed (Physical speed)</t>
        </r>
      </text>
    </comment>
    <comment ref="F2" authorId="0">
      <text>
        <r>
          <rPr>
            <sz val="9"/>
            <rFont val="Arial"/>
            <family val="2"/>
          </rPr>
          <t>Physical channel A</t>
        </r>
      </text>
    </comment>
    <comment ref="J2" authorId="0">
      <text>
        <r>
          <rPr>
            <sz val="9"/>
            <rFont val="Arial"/>
            <family val="2"/>
          </rPr>
          <t>Physical channel B in physical multiplexing</t>
        </r>
      </text>
    </comment>
    <comment ref="N2" authorId="0">
      <text>
        <r>
          <rPr>
            <sz val="9"/>
            <rFont val="Arial"/>
            <family val="2"/>
          </rPr>
          <t>Physical channel C in physical multiplexing</t>
        </r>
      </text>
    </comment>
    <comment ref="F3" authorId="0">
      <text>
        <r>
          <rPr>
            <sz val="9"/>
            <rFont val="Arial"/>
            <family val="2"/>
          </rPr>
          <t>Speed of transmission
In case of Frame Relay, it shows the CIR (Committed Information Rate)</t>
        </r>
      </text>
    </comment>
    <comment ref="G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H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I3" authorId="0">
      <text>
        <r>
          <rPr>
            <sz val="9"/>
            <rFont val="Arial"/>
            <family val="2"/>
          </rPr>
          <t>the number of virtual circuits,
or TCP connections</t>
        </r>
      </text>
    </comment>
    <comment ref="J3" authorId="0">
      <text>
        <r>
          <rPr>
            <sz val="9"/>
            <rFont val="Arial"/>
            <family val="2"/>
          </rPr>
          <t>Speed of transmission
In case of Frame Relay, it shows the CIR (Committed Information Rate)</t>
        </r>
      </text>
    </comment>
    <comment ref="K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L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M3" authorId="0">
      <text>
        <r>
          <rPr>
            <sz val="9"/>
            <rFont val="Arial"/>
            <family val="2"/>
          </rPr>
          <t>the number of virtual circuits,
or TCP connections</t>
        </r>
      </text>
    </comment>
    <comment ref="N3" authorId="0">
      <text>
        <r>
          <rPr>
            <sz val="9"/>
            <rFont val="Arial"/>
            <family val="2"/>
          </rPr>
          <t>Speed of transmission
In case of Frame Relay, it shows the CIR (Committed Information Rate)</t>
        </r>
      </text>
    </comment>
    <comment ref="O3" authorId="0">
      <text>
        <r>
          <rPr>
            <sz val="9"/>
            <rFont val="Arial"/>
            <family val="2"/>
          </rPr>
          <t>A :  alphanumerical data
B :  binary data
CDF :  coded digital facsimile (code T4)
CDFA :  coded digital facsimile (code A)
D :  alphanumerical  and/or binary data
F :  analogue facsimile
NCDF :  non-coded digital facsimile
R :  radar data
Note) The insertion of characters "/" and "+" between types of data shows that the types of data are exchanged on a time-sharing basis (/) or not (+).</t>
        </r>
      </text>
    </comment>
    <comment ref="P3" authorId="0">
      <text>
        <r>
          <rPr>
            <sz val="9"/>
            <rFont val="Arial"/>
            <family val="2"/>
          </rPr>
          <t>ARQ :  ARQ procedures</t>
        </r>
        <r>
          <rPr>
            <sz val="9"/>
            <rFont val="ＭＳ Ｐゴシック"/>
            <family val="3"/>
          </rPr>
          <t xml:space="preserve">
LAPB :  only operation of the physical and link level of X.25 procedures
X.25 :  operation of the three levels of X.25 procedures (physical, link and packet levels)
WMOH :  WMO error-control procedures based on the hardware system
WMOS :  WMO error-control procedures based on the software system
TCP/ :  TCP/IP
TCPS :  TCP/IP Socket
TCPF :  TCP/IP FTP</t>
        </r>
      </text>
    </comment>
    <comment ref="Q3" authorId="0">
      <text>
        <r>
          <rPr>
            <sz val="9"/>
            <rFont val="Arial"/>
            <family val="2"/>
          </rPr>
          <t>the number of virtual circuits,
or TCP connections</t>
        </r>
      </text>
    </comment>
    <comment ref="D2" authorId="0">
      <text>
        <r>
          <rPr>
            <sz val="9"/>
            <rFont val="Arial"/>
            <family val="2"/>
          </rPr>
          <t>Cab :  cable circuits
HF :  HF radio circuits
Mcw :  microwave circuits
Sat :  satellite circuits
N/O :  circuits not in operation
[FR] : Frame Relay</t>
        </r>
      </text>
    </comment>
  </commentList>
</comments>
</file>

<file path=xl/sharedStrings.xml><?xml version="1.0" encoding="utf-8"?>
<sst xmlns="http://schemas.openxmlformats.org/spreadsheetml/2006/main" count="2396" uniqueCount="588">
  <si>
    <t>75 circuits</t>
  </si>
  <si>
    <r>
      <t xml:space="preserve">Each PVC for each data type (3PVCs)
Additionally 1 PVC for Beijing-Khabarovsk 
</t>
    </r>
    <r>
      <rPr>
        <sz val="10"/>
        <color indexed="12"/>
        <rFont val="Arial"/>
        <family val="2"/>
      </rPr>
      <t xml:space="preserve">(Plan : migration to TCP/IP in 2004) </t>
    </r>
  </si>
  <si>
    <t xml:space="preserve">(Plan : migration to TCP/IP in 2004) </t>
  </si>
  <si>
    <t>19200
- 24000
[V.34]</t>
  </si>
  <si>
    <t xml:space="preserve">A backup link via the Internet is implemented. </t>
  </si>
  <si>
    <t>Daka hopes to update the link speed to 64 kbps for introducing their NWP system within three years.</t>
  </si>
  <si>
    <t>Kathmandue expects to acquire INSAT receiver with MDD system which will provide them to have 2.4 kbps data receiving link with RTH New Delhi.</t>
  </si>
  <si>
    <t>Although all types of data can be exchanged, currently only alpha numeric data is
exchanged.</t>
  </si>
  <si>
    <r>
      <t xml:space="preserve">Sat
</t>
    </r>
    <r>
      <rPr>
        <sz val="10"/>
        <color indexed="12"/>
        <rFont val="Arial"/>
        <family val="2"/>
      </rPr>
      <t>(Internet)</t>
    </r>
  </si>
  <si>
    <t>(Plan : Migration to TCP/IP with upgrade to 64kbps is in progress.)</t>
  </si>
  <si>
    <r>
      <t xml:space="preserve">100
</t>
    </r>
    <r>
      <rPr>
        <sz val="10"/>
        <color indexed="12"/>
        <rFont val="Arial"/>
        <family val="2"/>
      </rPr>
      <t>(64000)</t>
    </r>
  </si>
  <si>
    <r>
      <t xml:space="preserve">
</t>
    </r>
    <r>
      <rPr>
        <sz val="10"/>
        <color indexed="12"/>
        <rFont val="Arial"/>
        <family val="2"/>
      </rPr>
      <t>(64000)</t>
    </r>
  </si>
  <si>
    <r>
      <t xml:space="preserve">1200
</t>
    </r>
    <r>
      <rPr>
        <sz val="10"/>
        <color indexed="12"/>
        <rFont val="Arial"/>
        <family val="2"/>
      </rPr>
      <t>(64000)</t>
    </r>
  </si>
  <si>
    <r>
      <t xml:space="preserve">X.25
</t>
    </r>
    <r>
      <rPr>
        <sz val="10"/>
        <color indexed="12"/>
        <rFont val="Arial"/>
        <family val="2"/>
      </rPr>
      <t>(TCP/)</t>
    </r>
  </si>
  <si>
    <r>
      <t xml:space="preserve">2400
</t>
    </r>
    <r>
      <rPr>
        <sz val="10"/>
        <color indexed="12"/>
        <rFont val="Arial"/>
        <family val="2"/>
      </rPr>
      <t>(64000)</t>
    </r>
  </si>
  <si>
    <t>(Plan : Migration to the Internet link is in progress.)</t>
  </si>
  <si>
    <t>TCPF</t>
  </si>
  <si>
    <t xml:space="preserve">An additional connection between Beijng and Khabarovsk is included </t>
  </si>
  <si>
    <t>X.25 - TCP/</t>
  </si>
  <si>
    <t xml:space="preserve">  In 1998, the 75 baud telegraphic circuit between Beijing and Khabarovsk was ceased, and the link via Moscow was established between Beijing and Khabarovsk. </t>
  </si>
  <si>
    <t xml:space="preserve">There are 4 PVCs configured on the Beijing-Moscow circuit that is a 9600bps X.25 circuit. One of them is being used for exchanging data between Beijing and Khabarovsk. </t>
  </si>
  <si>
    <t xml:space="preserve">  Beijing &lt;---X.25---&gt; Moscow &lt;---IP---&gt; Khabarovsk</t>
  </si>
  <si>
    <t xml:space="preserve">Note) </t>
  </si>
  <si>
    <t xml:space="preserve">An additional PVC between Beijng and Khabarovsk is included in Channel B (X.25). </t>
  </si>
  <si>
    <t>via Moscow</t>
  </si>
  <si>
    <t>via Moscow</t>
  </si>
  <si>
    <t>via Moscow (See note)</t>
  </si>
  <si>
    <t>7200
- 28800
[V.34]</t>
  </si>
  <si>
    <t>7200
- 9600
[V.34]</t>
  </si>
  <si>
    <t xml:space="preserve">
TCP/</t>
  </si>
  <si>
    <t>9600
- 19200
[V.34]</t>
  </si>
  <si>
    <t>9600
- 28800
[V.34]</t>
  </si>
  <si>
    <t>See notes</t>
  </si>
  <si>
    <t>X</t>
  </si>
  <si>
    <t>X</t>
  </si>
  <si>
    <t>Beijing
New Delhi</t>
  </si>
  <si>
    <t>New Delhi
Muscat</t>
  </si>
  <si>
    <t>Internet</t>
  </si>
  <si>
    <t>TCPS</t>
  </si>
  <si>
    <t>Bangkok
Singapore</t>
  </si>
  <si>
    <t>Bangkok
Singapore</t>
  </si>
  <si>
    <t>B or C</t>
  </si>
  <si>
    <t>74 circuits</t>
  </si>
  <si>
    <t>N/O : 10</t>
  </si>
  <si>
    <t>Based on the Final Report of the Implementation Co-ordination Meeting on the GTS in Region II (Phuket, 18 to 22 February 1997)</t>
  </si>
  <si>
    <t xml:space="preserve">3 PVCs (Each PVC for each data type.),
Additionally 3 PVCs for Melbourne-Washington  </t>
  </si>
  <si>
    <t>3 PVCs
1 SVC</t>
  </si>
  <si>
    <t>Request from Ulaanbaatar to upgrade the speed to 9600bps</t>
  </si>
  <si>
    <t>Request from Baghdad to upgrade the speed to 2400bps</t>
  </si>
  <si>
    <t>CDF+A+B</t>
  </si>
  <si>
    <t>FAX</t>
  </si>
  <si>
    <t>Analog multiplexing</t>
  </si>
  <si>
    <t>Type of GTS</t>
  </si>
  <si>
    <t>Circuit</t>
  </si>
  <si>
    <t>Constitution of the circuits</t>
  </si>
  <si>
    <t>Type of data exchanged</t>
  </si>
  <si>
    <t>Procedures</t>
  </si>
  <si>
    <t>Channel A</t>
  </si>
  <si>
    <t>Channel B</t>
  </si>
  <si>
    <t>Channel C</t>
  </si>
  <si>
    <t>Total speed [bps]</t>
  </si>
  <si>
    <t>Speed [bps]</t>
  </si>
  <si>
    <t>Remarks</t>
  </si>
  <si>
    <t>A</t>
  </si>
  <si>
    <t>A</t>
  </si>
  <si>
    <t>Sat</t>
  </si>
  <si>
    <t>Sat</t>
  </si>
  <si>
    <t>X.25</t>
  </si>
  <si>
    <t>X.25</t>
  </si>
  <si>
    <t>Cab</t>
  </si>
  <si>
    <t>3 PVCs</t>
  </si>
  <si>
    <t>3 PVCs</t>
  </si>
  <si>
    <t>TCP/</t>
  </si>
  <si>
    <t>Each PVC for each data type.</t>
  </si>
  <si>
    <t>Beijing
Tokyo</t>
  </si>
  <si>
    <t>Cairo
New Delhi</t>
  </si>
  <si>
    <t>Melbourne
Tokyo</t>
  </si>
  <si>
    <t>Each PVC for each data type.</t>
  </si>
  <si>
    <t>Moscow
New Delhi</t>
  </si>
  <si>
    <t>NCDF</t>
  </si>
  <si>
    <t>New Delhi
Tokjyo</t>
  </si>
  <si>
    <t>X.25
(TCP/)</t>
  </si>
  <si>
    <t>A+B</t>
  </si>
  <si>
    <t>2 PVCs</t>
  </si>
  <si>
    <t>Offenbach
Beijing</t>
  </si>
  <si>
    <t>Offenbach
Jeddah</t>
  </si>
  <si>
    <t>D</t>
  </si>
  <si>
    <t>1 PVC</t>
  </si>
  <si>
    <t>Tokyo
Washington</t>
  </si>
  <si>
    <t>Bangkok
New Delhi</t>
  </si>
  <si>
    <t>B</t>
  </si>
  <si>
    <t>Bangkok
Tokyo</t>
  </si>
  <si>
    <t>Beijing
Khabarovsk</t>
  </si>
  <si>
    <t>Jeddah
Bangkok</t>
  </si>
  <si>
    <t>(Future plan : 200 bauds or higher speed)</t>
  </si>
  <si>
    <t>Jeddah
New Delhi</t>
  </si>
  <si>
    <t>B</t>
  </si>
  <si>
    <t>Sat</t>
  </si>
  <si>
    <t>A</t>
  </si>
  <si>
    <t>Jeddah
Tehran</t>
  </si>
  <si>
    <t>TCPS</t>
  </si>
  <si>
    <t>1 PVC</t>
  </si>
  <si>
    <t>Khabarovsk
Tokyo</t>
  </si>
  <si>
    <t>Cab</t>
  </si>
  <si>
    <t>3 PVCs</t>
  </si>
  <si>
    <t>Each PVC for each data type.</t>
  </si>
  <si>
    <t>New Delhi
Tehran</t>
  </si>
  <si>
    <t>Novosibirsk
Khabarovsk</t>
  </si>
  <si>
    <t>TCP/</t>
  </si>
  <si>
    <t>Novosibirsk
Tashkent</t>
  </si>
  <si>
    <t xml:space="preserve">
(TCP/)</t>
  </si>
  <si>
    <t>CDF+D
+Email</t>
  </si>
  <si>
    <t>Bahrain
Doha</t>
  </si>
  <si>
    <t>C</t>
  </si>
  <si>
    <t>AFTN</t>
  </si>
  <si>
    <t>Bahrain
Kuwait</t>
  </si>
  <si>
    <t>Bangkok
Hanoi</t>
  </si>
  <si>
    <t>Bangkok
Hong Kong</t>
  </si>
  <si>
    <t>Bangkok
Phnom Penh</t>
  </si>
  <si>
    <t>N/O</t>
  </si>
  <si>
    <t>Bangkok
Vientiane</t>
  </si>
  <si>
    <t>HF, 50 bauds (broadcast mode)</t>
  </si>
  <si>
    <t>HF, 50 bauds (broadcast mode)</t>
  </si>
  <si>
    <t>Bangkok
Yangon</t>
  </si>
  <si>
    <t>Beijing
Hanoi</t>
  </si>
  <si>
    <t>(Future plan : Upgrade the speed to 9600bps)</t>
  </si>
  <si>
    <t>(Future plan : Upgrade the speed to 9600bps)</t>
  </si>
  <si>
    <t>Beijing
Hong Kong</t>
  </si>
  <si>
    <t>C</t>
  </si>
  <si>
    <t>TCPF</t>
  </si>
  <si>
    <t>Number of VCs</t>
  </si>
  <si>
    <t>Beijing
Macao</t>
  </si>
  <si>
    <t>CDF+D
+Email</t>
  </si>
  <si>
    <t>CDF</t>
  </si>
  <si>
    <t>D</t>
  </si>
  <si>
    <t>Beijing
Pyongyang</t>
  </si>
  <si>
    <t>Beijing
Seoul</t>
  </si>
  <si>
    <t>X.25</t>
  </si>
  <si>
    <t>NCDF</t>
  </si>
  <si>
    <t>(Future plan : Upgrade the speed to 64kbps)</t>
  </si>
  <si>
    <t>Beijing
UlaanBaatar</t>
  </si>
  <si>
    <t>Doha
Emirates</t>
  </si>
  <si>
    <t>Hong Kong
Macao</t>
  </si>
  <si>
    <t>N/O</t>
  </si>
  <si>
    <t>Telex, telefax</t>
  </si>
  <si>
    <t>Jeddah
Baghdad</t>
  </si>
  <si>
    <t>Jeddha
Bahrain</t>
  </si>
  <si>
    <t>(Future plan : Upgrade the speed to 4800bps)</t>
  </si>
  <si>
    <t>Jeddha
Doha</t>
  </si>
  <si>
    <t>(Future plan : Upgrade the speed to 2400bps)</t>
  </si>
  <si>
    <t>Jeddah
Kuwait</t>
  </si>
  <si>
    <t>Jeddah
Muscat</t>
  </si>
  <si>
    <t xml:space="preserve">(Future plan : migration to TCP/IP) </t>
  </si>
  <si>
    <t>Jeddah
Sana'a</t>
  </si>
  <si>
    <t xml:space="preserve">
(100)</t>
  </si>
  <si>
    <t xml:space="preserve">
(A)</t>
  </si>
  <si>
    <t>(Future plan : See each column)</t>
  </si>
  <si>
    <t>(Future plan : See each column)</t>
  </si>
  <si>
    <t>Khabarovsk
Pyongyang</t>
  </si>
  <si>
    <t>(Future plan : See the column)</t>
  </si>
  <si>
    <t>New Delhi
Colombo</t>
  </si>
  <si>
    <t>(Future plan : Upgrade the speed to 75 bauds)</t>
  </si>
  <si>
    <t>New Delhi
Dhaka</t>
  </si>
  <si>
    <t>New Delhi
Kabul</t>
  </si>
  <si>
    <t xml:space="preserve">
(50)</t>
  </si>
  <si>
    <t>New Delhi
Karachi</t>
  </si>
  <si>
    <t xml:space="preserve">
(X.25)</t>
  </si>
  <si>
    <t>New Delhi
Kathmandu</t>
  </si>
  <si>
    <t>New Delhi
Male/Hulule</t>
  </si>
  <si>
    <t>New Delhi
Yangon</t>
  </si>
  <si>
    <t>Novosibirsk
UlaanBaatar</t>
  </si>
  <si>
    <t xml:space="preserve">
(2PVCs)</t>
  </si>
  <si>
    <t>Tashkent
Almaty</t>
  </si>
  <si>
    <t>Tashkent
Ashgabad</t>
  </si>
  <si>
    <t>FAX</t>
  </si>
  <si>
    <t>Analog multiplexing</t>
  </si>
  <si>
    <t>Analog multiplexing</t>
  </si>
  <si>
    <t>Tashkent
Bishkek</t>
  </si>
  <si>
    <t>Tashkent
Dushanbe</t>
  </si>
  <si>
    <t>Tashkent
Kabul</t>
  </si>
  <si>
    <t>HF</t>
  </si>
  <si>
    <t xml:space="preserve">
(A/F)</t>
  </si>
  <si>
    <t>Tashkent
Karachi</t>
  </si>
  <si>
    <t>Operational difficulties experienced</t>
  </si>
  <si>
    <t>Tehran
Baghdad</t>
  </si>
  <si>
    <t>Tehran
Kabul</t>
  </si>
  <si>
    <t>(Future plan : circuit dedicated to GTS traffic)</t>
  </si>
  <si>
    <t>Tehran
Karachi</t>
  </si>
  <si>
    <t>(Future plan : Upgrade the speed to 100 bauds)</t>
  </si>
  <si>
    <t>Tehran
Sana'a</t>
  </si>
  <si>
    <t>Tokyo
Hong Kong</t>
  </si>
  <si>
    <t xml:space="preserve">
(TCPS)</t>
  </si>
  <si>
    <t xml:space="preserve">(Future plan : migration to TCP/IP and Frame Relay network, CIR=16kbps (both directions)  ) </t>
  </si>
  <si>
    <t>Tokyo
Seoul</t>
  </si>
  <si>
    <t>CDF+A+B</t>
  </si>
  <si>
    <t>CDF+A+B</t>
  </si>
  <si>
    <t>Algiers
Jeddah</t>
  </si>
  <si>
    <t>(Future plan : Upgrade the speed to 4800 bps)</t>
  </si>
  <si>
    <t>Bangkok
Kuala Lumpur</t>
  </si>
  <si>
    <t>Cairo
Jeddah</t>
  </si>
  <si>
    <t>Manila
Tokyo</t>
  </si>
  <si>
    <t>Melbourne
New Delhi</t>
  </si>
  <si>
    <t>(Future plan : use the Internet)</t>
  </si>
  <si>
    <t>Moscow
Beijing</t>
  </si>
  <si>
    <t>Moscow
Hanoi</t>
  </si>
  <si>
    <t>Moscow
Khabarovsk</t>
  </si>
  <si>
    <t>CDF+D
+Email</t>
  </si>
  <si>
    <t>Moscow
Novosibirsk</t>
  </si>
  <si>
    <t>Moscow
Tashkent</t>
  </si>
  <si>
    <t>Moscow
Tehran</t>
  </si>
  <si>
    <t xml:space="preserve">
(9600)</t>
  </si>
  <si>
    <t>Bangkok
Beijing</t>
  </si>
  <si>
    <t>X</t>
  </si>
  <si>
    <t>Based on the Final Report of the Implementation Co-ordination Meeting on the GTS in Region II (Doha, 12 to 16 October 1999)</t>
  </si>
  <si>
    <t>Based on the R2rmtn file (as of 4 september 2000) on the WMO Web site and update information from NMSs in Region II</t>
  </si>
  <si>
    <t>A+B</t>
  </si>
  <si>
    <t>Moscow
Almaty</t>
  </si>
  <si>
    <t>6 + 1(ftp)</t>
  </si>
  <si>
    <t xml:space="preserve">4 Socket connections for each data type in each direction
Frame Relay (NNI basis); Port: HK=64kbps, TK=128kbps  CIR: 16kbps (both directions) </t>
  </si>
  <si>
    <t>128k
64k</t>
  </si>
  <si>
    <t>16k
16k</t>
  </si>
  <si>
    <t xml:space="preserve">
(2)</t>
  </si>
  <si>
    <t>Based on the Final Report of the Implementation Co-ordination Meeting on the GTS in Region II (New Delhi, 7 to 10 January 2002) and update information from NMSs in Region II</t>
  </si>
  <si>
    <t>64k
192k</t>
  </si>
  <si>
    <t>32k
32k</t>
  </si>
  <si>
    <t xml:space="preserve">6 Socket connections for each data type in each direction
Frame Relay (NNI basis); Port: BJ=64kbps, TK=192kbps  CIR: 32kbps (both directions) </t>
  </si>
  <si>
    <t xml:space="preserve">4 Socket connections for each data type in each direction
Frame Relay (NNI basis); Port: BK=64kbps, TK=192kbps  CIR: 16kbps (both directions) </t>
  </si>
  <si>
    <t>#  to include the circuit Bangkok-Beijing;</t>
  </si>
  <si>
    <t>#  to delete the circuits Bangkok-Hong Kong and Bangkok-New Delhi.</t>
  </si>
  <si>
    <t xml:space="preserve">Notes) </t>
  </si>
  <si>
    <t>See notes</t>
  </si>
  <si>
    <t>The meeting underlined the requirement for a direct circuit between the two RTHs, including in the framework of the Tropical Cyclone Programme,</t>
  </si>
  <si>
    <t xml:space="preserve">  The Regional Association II, at its twelfth session (Seoul, September 2000) decided the following changes to the circuits of the RMTN in Region II :</t>
  </si>
  <si>
    <t xml:space="preserve">  The ICM-GTS in RA II expressed serious concern with regard to the deletion form the RMTN plan of the circuits Bangkok-New Delhi, as decided by XII-RA II.</t>
  </si>
  <si>
    <t>but also noted that the current low-speed circuit (200bps) was not adequate.</t>
  </si>
  <si>
    <t xml:space="preserve">  The meeting recommended that the Bangkok-New Delhi connection be upgraded and re-included into RMTN.</t>
  </si>
  <si>
    <t>The meeting also noted the circuit Bangkok-Singapore that XII-RA V agreed to include as an inter-regional circuit, pending the endorsement of RAII.</t>
  </si>
  <si>
    <t xml:space="preserve">  The ICM-GTS in RA II noted with interest that two additional circuits had been implemented: Beijing-New Delhi and New Delhi-Muscat.  </t>
  </si>
  <si>
    <t xml:space="preserve">  The meeting recommended that the additional circuits Beijing-New Delhi and Bangkok-Singapore be included in the RMTN plan. </t>
  </si>
  <si>
    <t>3(ftp)</t>
  </si>
  <si>
    <t xml:space="preserve">3 FTP connections; AN to Bangkok, AN to Vientiane, Binary to Vientiane   </t>
  </si>
  <si>
    <t>CDF+A</t>
  </si>
  <si>
    <t>2 PVCs</t>
  </si>
  <si>
    <t>192k
64k</t>
  </si>
  <si>
    <t>4 + 1(ftp)</t>
  </si>
  <si>
    <t>(Future plan : see each column)</t>
  </si>
  <si>
    <t>(Future plan : upgrade the speed to 100 bauds)</t>
  </si>
  <si>
    <t>(Future plan : upgrade the speed to 4800 bps)</t>
  </si>
  <si>
    <t>(Future plan : upgrade the speed to 9600bps)</t>
  </si>
  <si>
    <t>(Future plan : upgrade the speed to 4800bps)</t>
  </si>
  <si>
    <t>(Future plan : upgrade the speed to 2400bps)</t>
  </si>
  <si>
    <t>(Future plan : see the column)</t>
  </si>
  <si>
    <t>(Future plan : upgrade the speed to 75 bauds)</t>
  </si>
  <si>
    <t>(Future plan : migration to TCP/IP and Frame Relay)</t>
  </si>
  <si>
    <t>Internet</t>
  </si>
  <si>
    <t>2 Socket connections for each direction
The Internet circuit</t>
  </si>
  <si>
    <t>CDF + D</t>
  </si>
  <si>
    <t>Each PVC for each data type.</t>
  </si>
  <si>
    <t xml:space="preserve">Each PVC for each data type (3PVCs)
Additionally 1 PVC for Beijing-Khabarovsk  </t>
  </si>
  <si>
    <t>Circuit</t>
  </si>
  <si>
    <t>Type of GTS</t>
  </si>
  <si>
    <t>Total speed [bps]</t>
  </si>
  <si>
    <t>Channel A</t>
  </si>
  <si>
    <t>Channel B</t>
  </si>
  <si>
    <t>Channel C</t>
  </si>
  <si>
    <t>Remarks</t>
  </si>
  <si>
    <t>Speed [bps]</t>
  </si>
  <si>
    <t>Type of data exchanged</t>
  </si>
  <si>
    <t>Procedures</t>
  </si>
  <si>
    <t>Number of VCs</t>
  </si>
  <si>
    <t>Beijing
Tokyo</t>
  </si>
  <si>
    <t>Cab</t>
  </si>
  <si>
    <t>64k
192k</t>
  </si>
  <si>
    <t>CDF+A+B</t>
  </si>
  <si>
    <t>TCPS</t>
  </si>
  <si>
    <t>Cairo
New Delhi</t>
  </si>
  <si>
    <t>A</t>
  </si>
  <si>
    <t>Melbourne
Tokyo</t>
  </si>
  <si>
    <t>TCP/</t>
  </si>
  <si>
    <t>6 + 1(ftp)</t>
  </si>
  <si>
    <t>Moscow
New Delhi</t>
  </si>
  <si>
    <t>Sat</t>
  </si>
  <si>
    <t>New Delhi
Tokjyo</t>
  </si>
  <si>
    <t>Offenbach
Beijing</t>
  </si>
  <si>
    <t>X.25</t>
  </si>
  <si>
    <t>Offenbach
Jeddah</t>
  </si>
  <si>
    <t>NCDF</t>
  </si>
  <si>
    <t>D</t>
  </si>
  <si>
    <t>1 PVC</t>
  </si>
  <si>
    <t>Tokyo
Washington</t>
  </si>
  <si>
    <t>Bangkok
Tokyo</t>
  </si>
  <si>
    <t>B</t>
  </si>
  <si>
    <t>16k
16k</t>
  </si>
  <si>
    <t>A+B</t>
  </si>
  <si>
    <t xml:space="preserve">4 Socket connections for each data type in each direction
Frame Relay (NNI basis); Port: BK=64kbps, TK=192kbps  CIR: 16kbps (both directions) </t>
  </si>
  <si>
    <t>Beijing
Khabarovsk</t>
  </si>
  <si>
    <t>X.25 - TCP/</t>
  </si>
  <si>
    <t>Jeddah
Bangkok</t>
  </si>
  <si>
    <t>Jeddah
New Delhi</t>
  </si>
  <si>
    <t>Jeddah
Tehran</t>
  </si>
  <si>
    <t>Khabarovsk
Tokyo</t>
  </si>
  <si>
    <t>New Delhi
Tehran</t>
  </si>
  <si>
    <t>Novosibirsk
Khabarovsk</t>
  </si>
  <si>
    <t>7200
- 28800
[V.34]</t>
  </si>
  <si>
    <t>CDF+D
+Email</t>
  </si>
  <si>
    <t>Novosibirsk
Tashkent</t>
  </si>
  <si>
    <t>9600
- 28800
[V.34]</t>
  </si>
  <si>
    <t xml:space="preserve">
TCP/</t>
  </si>
  <si>
    <t>Bahrain
Doha</t>
  </si>
  <si>
    <t>C</t>
  </si>
  <si>
    <t>AFTN</t>
  </si>
  <si>
    <t>Bahrain
Kuwait</t>
  </si>
  <si>
    <t>Bangkok
Hanoi</t>
  </si>
  <si>
    <t>Bangkok
Phnom Penh</t>
  </si>
  <si>
    <t>N/O</t>
  </si>
  <si>
    <t>Bangkok
Vientiane</t>
  </si>
  <si>
    <t>TCPF</t>
  </si>
  <si>
    <t>3(ftp)</t>
  </si>
  <si>
    <t xml:space="preserve">3 FTP connections; AN to Bangkok, AN to Vientiane, Binary to Vientiane   </t>
  </si>
  <si>
    <t>Bangkok
Yangon</t>
  </si>
  <si>
    <t>Beijing
Hanoi</t>
  </si>
  <si>
    <t>Beijing
Hong Kong</t>
  </si>
  <si>
    <t>Beijing
Macao</t>
  </si>
  <si>
    <t>Beijing
Pyongyang</t>
  </si>
  <si>
    <t>Beijing
Seoul</t>
  </si>
  <si>
    <t>Beijing
UlaanBaatar</t>
  </si>
  <si>
    <t>Doha
Emirates</t>
  </si>
  <si>
    <t>Hong Kong
Macao</t>
  </si>
  <si>
    <t>Jeddah
Baghdad</t>
  </si>
  <si>
    <t>Jeddha
Bahrain</t>
  </si>
  <si>
    <t>Jeddha
Doha</t>
  </si>
  <si>
    <t>Jeddah
Kuwait</t>
  </si>
  <si>
    <t>Jeddah
Muscat</t>
  </si>
  <si>
    <t>Jeddah
Sana'a</t>
  </si>
  <si>
    <t>Khabarovsk
Pyongyang</t>
  </si>
  <si>
    <t>New Delhi
Colombo</t>
  </si>
  <si>
    <t>New Delhi
Dhaka</t>
  </si>
  <si>
    <t>New Delhi
Kabul</t>
  </si>
  <si>
    <t>New Delhi
Karachi</t>
  </si>
  <si>
    <t>New Delhi
Kathmandu</t>
  </si>
  <si>
    <t>New Delhi
Male/Hulule</t>
  </si>
  <si>
    <t>New Delhi
Yangon</t>
  </si>
  <si>
    <t>Novosibirsk
UlaanBaatar</t>
  </si>
  <si>
    <t>Tashkent
Almaty</t>
  </si>
  <si>
    <t>Tashkent
Ashgabad</t>
  </si>
  <si>
    <t>FAX</t>
  </si>
  <si>
    <t>Analog multiplexing</t>
  </si>
  <si>
    <t>Tashkent
Bishkek</t>
  </si>
  <si>
    <t>Tashkent
Dushanbe</t>
  </si>
  <si>
    <t>Tashkent
Kabul</t>
  </si>
  <si>
    <t>Tashkent
Karachi</t>
  </si>
  <si>
    <t>Operational difficulties experienced</t>
  </si>
  <si>
    <t>Tehran
Baghdad</t>
  </si>
  <si>
    <t>Tehran
Kabul</t>
  </si>
  <si>
    <t>Tehran
Karachi</t>
  </si>
  <si>
    <t>Tehran
Sana'a</t>
  </si>
  <si>
    <t>Tokyo
Hong Kong</t>
  </si>
  <si>
    <t>192k
64k</t>
  </si>
  <si>
    <t>4 + 1(ftp)</t>
  </si>
  <si>
    <t>Tokyo
Seoul</t>
  </si>
  <si>
    <t>Algiers
Jeddah</t>
  </si>
  <si>
    <t>Bangkok
Kuala Lumpur</t>
  </si>
  <si>
    <t>Bangkok
Singapore</t>
  </si>
  <si>
    <t>Cairo
Jeddah</t>
  </si>
  <si>
    <t>Manila
Tokyo</t>
  </si>
  <si>
    <t>Melbourne
New Delhi</t>
  </si>
  <si>
    <t>Internet</t>
  </si>
  <si>
    <t>2 Socket connections for each direction
The Internet circuit</t>
  </si>
  <si>
    <t>Moscow
Beijing</t>
  </si>
  <si>
    <t>CDF + D</t>
  </si>
  <si>
    <t>Moscow
Hanoi</t>
  </si>
  <si>
    <t>Moscow
Khabarovsk</t>
  </si>
  <si>
    <t xml:space="preserve">An additional connection between Beijng and Khabarovsk is included </t>
  </si>
  <si>
    <t>Moscow
Novosibirsk</t>
  </si>
  <si>
    <t>Moscow
Tashkent</t>
  </si>
  <si>
    <t>Moscow
Tehran</t>
  </si>
  <si>
    <t>Moscow
Almaty</t>
  </si>
  <si>
    <t>9600
- 19200
[V.34]</t>
  </si>
  <si>
    <t>Bangkok
Beijing</t>
  </si>
  <si>
    <t>B or C</t>
  </si>
  <si>
    <t>Bangkok
New Delhi</t>
  </si>
  <si>
    <t>X</t>
  </si>
  <si>
    <t>Beijing
New Delhi</t>
  </si>
  <si>
    <t>New Delhi
Muscat</t>
  </si>
  <si>
    <r>
      <t xml:space="preserve">64k
192k
</t>
    </r>
    <r>
      <rPr>
        <sz val="10"/>
        <color indexed="12"/>
        <rFont val="Arial"/>
        <family val="2"/>
      </rPr>
      <t>(128k/128k)</t>
    </r>
  </si>
  <si>
    <r>
      <t xml:space="preserve">32k
32k
</t>
    </r>
    <r>
      <rPr>
        <sz val="10"/>
        <color indexed="12"/>
        <rFont val="Arial"/>
        <family val="2"/>
      </rPr>
      <t>(48k/48k)</t>
    </r>
  </si>
  <si>
    <t>256k
1.5M</t>
  </si>
  <si>
    <t>32k
16k</t>
  </si>
  <si>
    <t xml:space="preserve">6 Socket connections for each data type in each direction and 1 FTP. Additionally 6 Socket connections for Melbourne-Washington
IMTN cloud I (BT Frame Relay); Port: ML=256kbps, TK=1.5Mbps  CIR: ML to TK=32kbps, TK to ML=16kbps   </t>
  </si>
  <si>
    <r>
      <t xml:space="preserve">64000
</t>
    </r>
    <r>
      <rPr>
        <sz val="10"/>
        <color indexed="12"/>
        <rFont val="Arial"/>
        <family val="2"/>
      </rPr>
      <t>(64k/128k)</t>
    </r>
  </si>
  <si>
    <r>
      <t xml:space="preserve">64000
</t>
    </r>
    <r>
      <rPr>
        <sz val="10"/>
        <color indexed="12"/>
        <rFont val="Arial"/>
        <family val="2"/>
      </rPr>
      <t>(16k/16k)</t>
    </r>
  </si>
  <si>
    <r>
      <t xml:space="preserve">2400
</t>
    </r>
    <r>
      <rPr>
        <sz val="10"/>
        <color indexed="12"/>
        <rFont val="Arial"/>
        <family val="2"/>
      </rPr>
      <t>(8k/8k)</t>
    </r>
  </si>
  <si>
    <r>
      <t xml:space="preserve">
</t>
    </r>
    <r>
      <rPr>
        <sz val="10"/>
        <color indexed="12"/>
        <rFont val="Arial"/>
        <family val="2"/>
      </rPr>
      <t>(TCP/)</t>
    </r>
  </si>
  <si>
    <r>
      <t xml:space="preserve">2400
</t>
    </r>
    <r>
      <rPr>
        <sz val="10"/>
        <color indexed="12"/>
        <rFont val="Arial"/>
        <family val="2"/>
      </rPr>
      <t>(blank)</t>
    </r>
  </si>
  <si>
    <r>
      <t xml:space="preserve">A
</t>
    </r>
    <r>
      <rPr>
        <sz val="10"/>
        <color indexed="12"/>
        <rFont val="Arial"/>
        <family val="2"/>
      </rPr>
      <t>(blank)</t>
    </r>
  </si>
  <si>
    <r>
      <t xml:space="preserve">X.25
</t>
    </r>
    <r>
      <rPr>
        <sz val="10"/>
        <color indexed="12"/>
        <rFont val="Arial"/>
        <family val="2"/>
      </rPr>
      <t>(blank)</t>
    </r>
  </si>
  <si>
    <t>48k
48k</t>
  </si>
  <si>
    <t>1.5M
1.5M</t>
  </si>
  <si>
    <t>32k
768k</t>
  </si>
  <si>
    <t xml:space="preserve">6 Socket connections for each data type in each direction and 1 FTP. Additionally 6 Socket connections for Melbourne-Washington
IMTN cloud I (BT Frame Relay); Port: 1.5Mbps (Both ends)   CIR: TK to WT=32kbps, WT to TK=768kbps   </t>
  </si>
  <si>
    <r>
      <t xml:space="preserve">3 PVCs
</t>
    </r>
    <r>
      <rPr>
        <sz val="10"/>
        <color indexed="12"/>
        <rFont val="Arial"/>
        <family val="2"/>
      </rPr>
      <t>(6)</t>
    </r>
  </si>
  <si>
    <r>
      <t xml:space="preserve">X.25
</t>
    </r>
    <r>
      <rPr>
        <sz val="10"/>
        <color indexed="12"/>
        <rFont val="Arial"/>
        <family val="2"/>
      </rPr>
      <t>(TCPS)</t>
    </r>
  </si>
  <si>
    <t>Via Guangzhou</t>
  </si>
  <si>
    <t>Via Guangzhou</t>
  </si>
  <si>
    <t>64k
64k</t>
  </si>
  <si>
    <t>32k
32k</t>
  </si>
  <si>
    <t>6 Socket connections for each data type in each direction
Frame Relay (NNI basis); Port: 64kbps (both ends)   CIR: 32kbps (both directions)</t>
  </si>
  <si>
    <t xml:space="preserve">(Plan : migration to IMTN cloud II (EQUANT Frame Relay) in 2003/2004) </t>
  </si>
  <si>
    <r>
      <t xml:space="preserve">4 Socket connections for each data type in each direction
</t>
    </r>
    <r>
      <rPr>
        <sz val="10"/>
        <color indexed="12"/>
        <rFont val="Arial"/>
        <family val="2"/>
      </rPr>
      <t>(Plan : migration to IMTN cloud II (EQUANT Frame Relay) in 2004)</t>
    </r>
    <r>
      <rPr>
        <sz val="10"/>
        <rFont val="Arial"/>
        <family val="2"/>
      </rPr>
      <t xml:space="preserve"> </t>
    </r>
  </si>
  <si>
    <r>
      <t xml:space="preserve">Each PVC for each data type.
</t>
    </r>
    <r>
      <rPr>
        <sz val="10"/>
        <color indexed="12"/>
        <rFont val="Arial"/>
        <family val="2"/>
      </rPr>
      <t>(Plan : migration to TCP/IP in 2003)</t>
    </r>
  </si>
  <si>
    <t>LAPB</t>
  </si>
  <si>
    <t xml:space="preserve">
- 32500
(V.34)</t>
  </si>
  <si>
    <t>via Moscow
Novosibirsk---(64k)---Moscow---(V.34)---UlaanBaatar</t>
  </si>
  <si>
    <t>16k
16k</t>
  </si>
  <si>
    <r>
      <t xml:space="preserve">6 Socket connections for each data type in each direction
Frame Relay (NNI basis); Port: BJ=64kbps, TK=192kbps  CIR: 32kbps (both directions)
</t>
    </r>
    <r>
      <rPr>
        <sz val="10"/>
        <color indexed="12"/>
        <rFont val="Arial"/>
        <family val="2"/>
      </rPr>
      <t xml:space="preserve">(Plan : migration to IMTN cloud II (EQUANT Frame Relay) in 2003) </t>
    </r>
  </si>
  <si>
    <t>Frame Relay (NNI basis); Port: 64kbps (both ends)   CIR: 16kbps (both directions)</t>
  </si>
  <si>
    <t>(Plan : migration to TCP/IP and Frame Relay)</t>
  </si>
  <si>
    <r>
      <t xml:space="preserve">
</t>
    </r>
    <r>
      <rPr>
        <sz val="10"/>
        <color indexed="12"/>
        <rFont val="Arial"/>
        <family val="2"/>
      </rPr>
      <t>(TCP/)</t>
    </r>
  </si>
  <si>
    <r>
      <t xml:space="preserve">via Moscow
</t>
    </r>
    <r>
      <rPr>
        <sz val="10"/>
        <color indexed="12"/>
        <rFont val="Arial"/>
        <family val="2"/>
      </rPr>
      <t>(Plan : pure TCP/IP with upgrade of the Beijing-Moscow)</t>
    </r>
    <r>
      <rPr>
        <sz val="10"/>
        <rFont val="Arial"/>
        <family val="2"/>
      </rPr>
      <t xml:space="preserve"> </t>
    </r>
  </si>
  <si>
    <t>Telex, telefax, ISDN (128kbps)</t>
  </si>
  <si>
    <t>Telex, telefax, ISDN (128kbps)</t>
  </si>
  <si>
    <r>
      <t xml:space="preserve">X.25
</t>
    </r>
    <r>
      <rPr>
        <sz val="10"/>
        <color indexed="12"/>
        <rFont val="Arial"/>
        <family val="2"/>
      </rPr>
      <t>(TCP/)</t>
    </r>
  </si>
  <si>
    <r>
      <t xml:space="preserve">2400
</t>
    </r>
    <r>
      <rPr>
        <sz val="10"/>
        <color indexed="12"/>
        <rFont val="Arial"/>
        <family val="2"/>
      </rPr>
      <t>(16k/16k)</t>
    </r>
  </si>
  <si>
    <t xml:space="preserve">3 FTP connections; AN to Offenbach, AN to Beijing, B+CDF to Beijing
IMTN cloud II (EQUANT Frame Relay); Port: OF=1024kbps, BJ=128kbps  CIR: 48kbps (both directions)   </t>
  </si>
  <si>
    <t>7200
- 28800
(V.34)</t>
  </si>
  <si>
    <t xml:space="preserve">In addition, 1Way VSAT from Beijing to Hanoi is used for complement of GTS.  The VSAT connection is for A/N and binary data. </t>
  </si>
  <si>
    <t>2(ftp)</t>
  </si>
  <si>
    <t>Via Guangzhou
Beijing--(dedicated circuit)--Guangzhou--(DDN)--Hong Kong</t>
  </si>
  <si>
    <t>1 FTP connection for each direction
Via Guangzhou
Beijing---(dedicated circuit)--Guanzhou---(ISDN)---Macao</t>
  </si>
  <si>
    <t xml:space="preserve">In addition, 1Way VSAT from Beijing to Pyongyang is used for complement of GTS.  The VSAT connection is for A/N and binary data. </t>
  </si>
  <si>
    <t xml:space="preserve">In addition, 1Way VSAT from Beijing to UlaanBaatar is used for complement of GTS.  The VSAT connection is for A/N and binary data. </t>
  </si>
  <si>
    <r>
      <t xml:space="preserve">Type of GTS is unknow.
Each PVC for each data type
</t>
    </r>
    <r>
      <rPr>
        <sz val="10"/>
        <color indexed="12"/>
        <rFont val="Arial"/>
        <family val="2"/>
      </rPr>
      <t xml:space="preserve">(Plan : migration to TCP/IP) </t>
    </r>
  </si>
  <si>
    <t>Type of GTS is unknow.
Each PVC for each data type
See notes</t>
  </si>
  <si>
    <t>Telex, telefax, ISDN (128kbps) for exchange of local data such as radar imageries and wind profiler data</t>
  </si>
  <si>
    <r>
      <t xml:space="preserve">4800
</t>
    </r>
    <r>
      <rPr>
        <sz val="10"/>
        <color indexed="12"/>
        <rFont val="Arial"/>
        <family val="2"/>
      </rPr>
      <t>(128k/64k)</t>
    </r>
  </si>
  <si>
    <t>(Plan : migration to TCP/IP with upgrade to 64kbps is in progress.)</t>
  </si>
  <si>
    <t>Jeddah
Emirates</t>
  </si>
  <si>
    <t>X</t>
  </si>
  <si>
    <t xml:space="preserve">A new link via the Internet was established as a backup for the route of Jeddah-Doha-Emirates in April 2003. </t>
  </si>
  <si>
    <t xml:space="preserve">(Plan : migration to IMTN cloud II (EQUANT Frame Relay) </t>
  </si>
  <si>
    <r>
      <t xml:space="preserve">100
</t>
    </r>
    <r>
      <rPr>
        <sz val="10"/>
        <color indexed="12"/>
        <rFont val="Arial"/>
        <family val="2"/>
      </rPr>
      <t>(64000)</t>
    </r>
  </si>
  <si>
    <r>
      <t xml:space="preserve">2400
</t>
    </r>
    <r>
      <rPr>
        <sz val="10"/>
        <color indexed="12"/>
        <rFont val="Arial"/>
        <family val="2"/>
      </rPr>
      <t>(64k/64k)</t>
    </r>
  </si>
  <si>
    <r>
      <t xml:space="preserve">
</t>
    </r>
    <r>
      <rPr>
        <sz val="10"/>
        <color indexed="12"/>
        <rFont val="Arial"/>
        <family val="2"/>
      </rPr>
      <t>(TCP/)</t>
    </r>
  </si>
  <si>
    <t>(Plan : migration to TCP/IP with upgrade to 64kbps)</t>
  </si>
  <si>
    <r>
      <t xml:space="preserve">
</t>
    </r>
    <r>
      <rPr>
        <sz val="10"/>
        <color indexed="12"/>
        <rFont val="Arial"/>
        <family val="2"/>
      </rPr>
      <t>(64000)</t>
    </r>
  </si>
  <si>
    <t>MTN circuits</t>
  </si>
  <si>
    <t>Regional circuits</t>
  </si>
  <si>
    <t>Interregional circuits</t>
  </si>
  <si>
    <t>Additional circuits</t>
  </si>
  <si>
    <t>N/O : 11</t>
  </si>
  <si>
    <t>under study</t>
  </si>
  <si>
    <t>under testing</t>
  </si>
  <si>
    <t>N/O : 13</t>
  </si>
  <si>
    <r>
      <t xml:space="preserve">The number of the circuits
</t>
    </r>
    <r>
      <rPr>
        <sz val="10"/>
        <color indexed="10"/>
        <rFont val="Arial"/>
        <family val="2"/>
      </rPr>
      <t>not in operation</t>
    </r>
  </si>
  <si>
    <r>
      <t xml:space="preserve">The number of the circuits
</t>
    </r>
    <r>
      <rPr>
        <sz val="10"/>
        <color indexed="12"/>
        <rFont val="Arial"/>
        <family val="2"/>
      </rPr>
      <t>in operation</t>
    </r>
    <r>
      <rPr>
        <sz val="10"/>
        <rFont val="Arial"/>
        <family val="2"/>
      </rPr>
      <t xml:space="preserve"> </t>
    </r>
  </si>
  <si>
    <t>Total</t>
  </si>
  <si>
    <t>Total</t>
  </si>
  <si>
    <r>
      <t xml:space="preserve">The number of circuits </t>
    </r>
    <r>
      <rPr>
        <sz val="10"/>
        <color indexed="10"/>
        <rFont val="Arial"/>
        <family val="2"/>
      </rPr>
      <t>via the Internet</t>
    </r>
    <r>
      <rPr>
        <sz val="10"/>
        <rFont val="Arial"/>
        <family val="2"/>
      </rPr>
      <t xml:space="preserve"> </t>
    </r>
  </si>
  <si>
    <t>N/O : 13</t>
  </si>
  <si>
    <r>
      <t xml:space="preserve">The number of pure </t>
    </r>
    <r>
      <rPr>
        <sz val="10"/>
        <color indexed="12"/>
        <rFont val="Arial"/>
        <family val="2"/>
      </rPr>
      <t>TCP/IP</t>
    </r>
    <r>
      <rPr>
        <sz val="10"/>
        <rFont val="Arial"/>
        <family val="2"/>
      </rPr>
      <t xml:space="preserve"> circuits </t>
    </r>
  </si>
  <si>
    <r>
      <t xml:space="preserve">The number of </t>
    </r>
    <r>
      <rPr>
        <sz val="10"/>
        <color indexed="12"/>
        <rFont val="Arial"/>
        <family val="2"/>
      </rPr>
      <t>Frame Relay</t>
    </r>
    <r>
      <rPr>
        <sz val="10"/>
        <rFont val="Arial"/>
        <family val="2"/>
      </rPr>
      <t xml:space="preserve"> circuits </t>
    </r>
  </si>
  <si>
    <r>
      <t xml:space="preserve">14400
</t>
    </r>
    <r>
      <rPr>
        <sz val="10"/>
        <color indexed="12"/>
        <rFont val="Arial"/>
        <family val="2"/>
      </rPr>
      <t>(14400-28800
[V.34])</t>
    </r>
  </si>
  <si>
    <t>Cab [FR]</t>
  </si>
  <si>
    <t>Cab [FR]</t>
  </si>
  <si>
    <t>7200
- 28800
(V.34)</t>
  </si>
  <si>
    <t xml:space="preserve">4 Socket connections for each data type in each direction and 1 FTP connection for satellite data
Frame Relay (NNI basis); Port: HK=64kbps, TK=192kbps  CIR: 16kbps (both directions) </t>
  </si>
  <si>
    <t xml:space="preserve">6 Socket connections for each data type in each direction
Frame Relay (NNI basis); Port: SL=64kbps, TK=192kbps  CIR: 16kbps (both directions) </t>
  </si>
  <si>
    <r>
      <t xml:space="preserve">Sat
</t>
    </r>
    <r>
      <rPr>
        <sz val="10"/>
        <color indexed="12"/>
        <rFont val="Arial"/>
        <family val="2"/>
      </rPr>
      <t>(Cab [FR])</t>
    </r>
  </si>
  <si>
    <r>
      <t xml:space="preserve">Cab
</t>
    </r>
    <r>
      <rPr>
        <sz val="10"/>
        <color indexed="12"/>
        <rFont val="Arial"/>
        <family val="2"/>
      </rPr>
      <t>(Cab [FR])</t>
    </r>
  </si>
  <si>
    <t>1024k
128k</t>
  </si>
  <si>
    <t>Feb 1997</t>
  </si>
  <si>
    <t>Aug 1999</t>
  </si>
  <si>
    <t>Sep 2000</t>
  </si>
  <si>
    <t>Jan 2002</t>
  </si>
  <si>
    <t>Aug 2003</t>
  </si>
  <si>
    <t>2005 (plan)</t>
  </si>
  <si>
    <r>
      <t xml:space="preserve">The number of circuits at </t>
    </r>
    <r>
      <rPr>
        <sz val="10"/>
        <color indexed="10"/>
        <rFont val="Arial"/>
        <family val="2"/>
      </rPr>
      <t>each speed</t>
    </r>
    <r>
      <rPr>
        <sz val="10"/>
        <rFont val="Arial"/>
        <family val="2"/>
      </rPr>
      <t xml:space="preserve"> </t>
    </r>
  </si>
  <si>
    <t>less than 2400bps</t>
  </si>
  <si>
    <t>More than 9600bps</t>
  </si>
  <si>
    <t>2400 to 9600 (inclusive)</t>
  </si>
  <si>
    <t>Emirates
Muscat</t>
  </si>
  <si>
    <t xml:space="preserve">A new link via the Internet </t>
  </si>
  <si>
    <t>Tehran
Muscat</t>
  </si>
  <si>
    <r>
      <t xml:space="preserve">N/O
</t>
    </r>
    <r>
      <rPr>
        <sz val="10"/>
        <color indexed="12"/>
        <rFont val="Arial"/>
        <family val="2"/>
      </rPr>
      <t>(Internet)</t>
    </r>
  </si>
  <si>
    <t xml:space="preserve">(Plan : a new link via the Internet) </t>
  </si>
  <si>
    <t>78 circuits</t>
  </si>
  <si>
    <r>
      <t xml:space="preserve">Sat
</t>
    </r>
    <r>
      <rPr>
        <sz val="10"/>
        <color indexed="12"/>
        <rFont val="Arial"/>
        <family val="2"/>
      </rPr>
      <t>(Cab)</t>
    </r>
  </si>
  <si>
    <r>
      <t xml:space="preserve">9600
</t>
    </r>
    <r>
      <rPr>
        <sz val="10"/>
        <color indexed="12"/>
        <rFont val="Arial"/>
        <family val="2"/>
      </rPr>
      <t>(64000)</t>
    </r>
  </si>
  <si>
    <r>
      <t xml:space="preserve">4800
</t>
    </r>
    <r>
      <rPr>
        <sz val="10"/>
        <color indexed="12"/>
        <rFont val="Arial"/>
        <family val="2"/>
      </rPr>
      <t>(64000)</t>
    </r>
  </si>
  <si>
    <r>
      <t xml:space="preserve">NCDF
</t>
    </r>
    <r>
      <rPr>
        <sz val="10"/>
        <color indexed="12"/>
        <rFont val="Arial"/>
        <family val="2"/>
      </rPr>
      <t>(CDF+A+B)</t>
    </r>
  </si>
  <si>
    <r>
      <t xml:space="preserve">
</t>
    </r>
    <r>
      <rPr>
        <sz val="10"/>
        <color indexed="12"/>
        <rFont val="Arial"/>
        <family val="2"/>
      </rPr>
      <t>(X.25)</t>
    </r>
  </si>
  <si>
    <r>
      <t xml:space="preserve">
</t>
    </r>
    <r>
      <rPr>
        <sz val="10"/>
        <color indexed="12"/>
        <rFont val="Arial"/>
        <family val="2"/>
      </rPr>
      <t>(3PVCs)</t>
    </r>
  </si>
  <si>
    <r>
      <t xml:space="preserve">4800
</t>
    </r>
    <r>
      <rPr>
        <sz val="10"/>
        <color indexed="12"/>
        <rFont val="Arial"/>
        <family val="2"/>
      </rPr>
      <t>(blank)</t>
    </r>
  </si>
  <si>
    <t>(Future Plan : upgrade in November 1997, see each column)</t>
  </si>
  <si>
    <t>(Future plan : introduce X.25)</t>
  </si>
  <si>
    <r>
      <t xml:space="preserve">4800
</t>
    </r>
    <r>
      <rPr>
        <sz val="10"/>
        <color indexed="12"/>
        <rFont val="Arial"/>
        <family val="2"/>
      </rPr>
      <t>(7200)</t>
    </r>
  </si>
  <si>
    <r>
      <t xml:space="preserve">2400
</t>
    </r>
    <r>
      <rPr>
        <sz val="10"/>
        <color indexed="12"/>
        <rFont val="Arial"/>
        <family val="2"/>
      </rPr>
      <t>(4800)</t>
    </r>
  </si>
  <si>
    <r>
      <t xml:space="preserve">NCDF
</t>
    </r>
    <r>
      <rPr>
        <sz val="10"/>
        <color indexed="12"/>
        <rFont val="Arial"/>
        <family val="2"/>
      </rPr>
      <t>(NCDF)</t>
    </r>
  </si>
  <si>
    <r>
      <t xml:space="preserve">2400
</t>
    </r>
    <r>
      <rPr>
        <sz val="10"/>
        <color indexed="12"/>
        <rFont val="Arial"/>
        <family val="2"/>
      </rPr>
      <t>(2400)</t>
    </r>
  </si>
  <si>
    <r>
      <t xml:space="preserve">A
</t>
    </r>
    <r>
      <rPr>
        <sz val="10"/>
        <color indexed="12"/>
        <rFont val="Arial"/>
        <family val="2"/>
      </rPr>
      <t>(A+B)</t>
    </r>
  </si>
  <si>
    <r>
      <t xml:space="preserve">X.25
</t>
    </r>
    <r>
      <rPr>
        <sz val="10"/>
        <color indexed="12"/>
        <rFont val="Arial"/>
        <family val="2"/>
      </rPr>
      <t>(X.25)</t>
    </r>
  </si>
  <si>
    <r>
      <t xml:space="preserve">Each PVC for each data type.
</t>
    </r>
    <r>
      <rPr>
        <sz val="10"/>
        <color indexed="12"/>
        <rFont val="Arial"/>
        <family val="2"/>
      </rPr>
      <t>(Future plan : See each column)</t>
    </r>
  </si>
  <si>
    <t>(Future Plan : upgrade to 64kbps)</t>
  </si>
  <si>
    <r>
      <t xml:space="preserve">1 PVC
</t>
    </r>
    <r>
      <rPr>
        <sz val="10"/>
        <color indexed="12"/>
        <rFont val="Arial"/>
        <family val="2"/>
      </rPr>
      <t>(3)</t>
    </r>
  </si>
  <si>
    <r>
      <t xml:space="preserve">A+B
</t>
    </r>
    <r>
      <rPr>
        <sz val="10"/>
        <color indexed="12"/>
        <rFont val="Arial"/>
        <family val="2"/>
      </rPr>
      <t>(blank)</t>
    </r>
  </si>
  <si>
    <r>
      <t xml:space="preserve">2 PVCs
</t>
    </r>
    <r>
      <rPr>
        <sz val="10"/>
        <color indexed="12"/>
        <rFont val="Arial"/>
        <family val="2"/>
      </rPr>
      <t>(blank)</t>
    </r>
  </si>
  <si>
    <r>
      <t xml:space="preserve">Sat
</t>
    </r>
    <r>
      <rPr>
        <sz val="10"/>
        <color indexed="12"/>
        <rFont val="Arial"/>
        <family val="2"/>
      </rPr>
      <t>(Cab)</t>
    </r>
  </si>
  <si>
    <r>
      <t xml:space="preserve">1200
</t>
    </r>
    <r>
      <rPr>
        <sz val="10"/>
        <color indexed="12"/>
        <rFont val="Arial"/>
        <family val="2"/>
      </rPr>
      <t>(9600)</t>
    </r>
  </si>
  <si>
    <r>
      <t xml:space="preserve">
</t>
    </r>
    <r>
      <rPr>
        <sz val="10"/>
        <color indexed="12"/>
        <rFont val="Arial"/>
        <family val="2"/>
      </rPr>
      <t>(9600)</t>
    </r>
  </si>
  <si>
    <r>
      <t xml:space="preserve">A
</t>
    </r>
    <r>
      <rPr>
        <sz val="10"/>
        <color indexed="12"/>
        <rFont val="Arial"/>
        <family val="2"/>
      </rPr>
      <t>(A+B)</t>
    </r>
  </si>
  <si>
    <r>
      <t xml:space="preserve">
</t>
    </r>
    <r>
      <rPr>
        <sz val="10"/>
        <color indexed="12"/>
        <rFont val="Arial"/>
        <family val="2"/>
      </rPr>
      <t>(X.25)</t>
    </r>
  </si>
  <si>
    <r>
      <t xml:space="preserve">
</t>
    </r>
    <r>
      <rPr>
        <sz val="10"/>
        <color indexed="12"/>
        <rFont val="Arial"/>
        <family val="2"/>
      </rPr>
      <t>(2PVCs)</t>
    </r>
  </si>
  <si>
    <t xml:space="preserve">(Future plan : introduce X.25 in 1997) </t>
  </si>
  <si>
    <r>
      <t xml:space="preserve">4800
</t>
    </r>
    <r>
      <rPr>
        <sz val="10"/>
        <color indexed="12"/>
        <rFont val="Arial"/>
        <family val="2"/>
      </rPr>
      <t>(9600)</t>
    </r>
  </si>
  <si>
    <r>
      <t xml:space="preserve">NCDF
</t>
    </r>
    <r>
      <rPr>
        <sz val="10"/>
        <color indexed="12"/>
        <rFont val="Arial"/>
        <family val="2"/>
      </rPr>
      <t>(CDF+A+B)</t>
    </r>
  </si>
  <si>
    <r>
      <t xml:space="preserve">
</t>
    </r>
    <r>
      <rPr>
        <sz val="10"/>
        <color indexed="12"/>
        <rFont val="Arial"/>
        <family val="2"/>
      </rPr>
      <t>(3PVCs)</t>
    </r>
  </si>
  <si>
    <r>
      <t xml:space="preserve">4800
</t>
    </r>
    <r>
      <rPr>
        <sz val="10"/>
        <color indexed="12"/>
        <rFont val="Arial"/>
        <family val="2"/>
      </rPr>
      <t>(blank)</t>
    </r>
  </si>
  <si>
    <r>
      <t xml:space="preserve">A
</t>
    </r>
    <r>
      <rPr>
        <sz val="10"/>
        <color indexed="12"/>
        <rFont val="Arial"/>
        <family val="2"/>
      </rPr>
      <t>(blank)</t>
    </r>
  </si>
  <si>
    <r>
      <t xml:space="preserve">LAPB
</t>
    </r>
    <r>
      <rPr>
        <sz val="10"/>
        <color indexed="12"/>
        <rFont val="Arial"/>
        <family val="2"/>
      </rPr>
      <t>(blank)</t>
    </r>
  </si>
  <si>
    <r>
      <t xml:space="preserve">7200
</t>
    </r>
    <r>
      <rPr>
        <sz val="10"/>
        <color indexed="12"/>
        <rFont val="Arial"/>
        <family val="2"/>
      </rPr>
      <t>(28800)</t>
    </r>
  </si>
  <si>
    <r>
      <t xml:space="preserve">4800
</t>
    </r>
    <r>
      <rPr>
        <sz val="10"/>
        <color indexed="12"/>
        <rFont val="Arial"/>
        <family val="2"/>
      </rPr>
      <t>(28800)</t>
    </r>
  </si>
  <si>
    <r>
      <t xml:space="preserve">NCDF
</t>
    </r>
    <r>
      <rPr>
        <sz val="10"/>
        <color indexed="12"/>
        <rFont val="Arial"/>
        <family val="2"/>
      </rPr>
      <t>(CDF+D
+Email)</t>
    </r>
  </si>
  <si>
    <r>
      <t xml:space="preserve">2400
</t>
    </r>
    <r>
      <rPr>
        <sz val="10"/>
        <color indexed="12"/>
        <rFont val="Arial"/>
        <family val="2"/>
      </rPr>
      <t>(blank)</t>
    </r>
  </si>
  <si>
    <r>
      <t xml:space="preserve">WMOS
</t>
    </r>
    <r>
      <rPr>
        <sz val="10"/>
        <color indexed="12"/>
        <rFont val="Arial"/>
        <family val="2"/>
      </rPr>
      <t>(blank)</t>
    </r>
  </si>
  <si>
    <r>
      <t xml:space="preserve">9600
</t>
    </r>
    <r>
      <rPr>
        <sz val="10"/>
        <color indexed="12"/>
        <rFont val="Arial"/>
        <family val="2"/>
      </rPr>
      <t>(28800)</t>
    </r>
  </si>
  <si>
    <r>
      <t xml:space="preserve">AFTN
</t>
    </r>
    <r>
      <rPr>
        <sz val="10"/>
        <color indexed="12"/>
        <rFont val="Arial"/>
        <family val="2"/>
      </rPr>
      <t>(Future plan : Circuit dedicated to GTS traffic)</t>
    </r>
  </si>
  <si>
    <r>
      <t xml:space="preserve">D
</t>
    </r>
    <r>
      <rPr>
        <sz val="10"/>
        <color indexed="12"/>
        <rFont val="Arial"/>
        <family val="2"/>
      </rPr>
      <t>(blank)</t>
    </r>
  </si>
  <si>
    <r>
      <t xml:space="preserve">R
</t>
    </r>
    <r>
      <rPr>
        <sz val="10"/>
        <color indexed="12"/>
        <rFont val="Arial"/>
        <family val="2"/>
      </rPr>
      <t>(blank)</t>
    </r>
  </si>
  <si>
    <r>
      <t xml:space="preserve">AFTN
</t>
    </r>
    <r>
      <rPr>
        <sz val="10"/>
        <color indexed="12"/>
        <rFont val="Arial"/>
        <family val="2"/>
      </rPr>
      <t>(Future plan : See each column)</t>
    </r>
  </si>
  <si>
    <r>
      <t xml:space="preserve">N/O
</t>
    </r>
    <r>
      <rPr>
        <sz val="10"/>
        <color indexed="12"/>
        <rFont val="Arial"/>
        <family val="2"/>
      </rPr>
      <t>(Cab)</t>
    </r>
  </si>
  <si>
    <r>
      <t xml:space="preserve">
</t>
    </r>
    <r>
      <rPr>
        <sz val="10"/>
        <color indexed="12"/>
        <rFont val="Arial"/>
        <family val="2"/>
      </rPr>
      <t>(100)</t>
    </r>
  </si>
  <si>
    <r>
      <t xml:space="preserve">
</t>
    </r>
    <r>
      <rPr>
        <sz val="10"/>
        <color indexed="12"/>
        <rFont val="Arial"/>
        <family val="2"/>
      </rPr>
      <t>(A)</t>
    </r>
  </si>
  <si>
    <r>
      <t xml:space="preserve">LAPB
</t>
    </r>
    <r>
      <rPr>
        <sz val="10"/>
        <color indexed="12"/>
        <rFont val="Arial"/>
        <family val="2"/>
      </rPr>
      <t>(X.25)</t>
    </r>
  </si>
  <si>
    <r>
      <t xml:space="preserve">N/O
</t>
    </r>
    <r>
      <rPr>
        <sz val="10"/>
        <color indexed="12"/>
        <rFont val="Arial"/>
        <family val="2"/>
      </rPr>
      <t>(Sat)</t>
    </r>
  </si>
  <si>
    <r>
      <t xml:space="preserve">
</t>
    </r>
    <r>
      <rPr>
        <sz val="10"/>
        <color indexed="12"/>
        <rFont val="Arial"/>
        <family val="2"/>
      </rPr>
      <t>(50)</t>
    </r>
  </si>
  <si>
    <t>(Future plan : upgrade to 200 bouds)</t>
  </si>
  <si>
    <r>
      <t xml:space="preserve">2400
</t>
    </r>
    <r>
      <rPr>
        <sz val="10"/>
        <color indexed="12"/>
        <rFont val="Arial"/>
        <family val="2"/>
      </rPr>
      <t>(4800)</t>
    </r>
  </si>
  <si>
    <r>
      <t xml:space="preserve">A
</t>
    </r>
    <r>
      <rPr>
        <sz val="10"/>
        <color indexed="12"/>
        <rFont val="Arial"/>
        <family val="2"/>
      </rPr>
      <t>(D)</t>
    </r>
  </si>
  <si>
    <r>
      <t xml:space="preserve">LAPB
</t>
    </r>
    <r>
      <rPr>
        <sz val="10"/>
        <color indexed="12"/>
        <rFont val="Arial"/>
        <family val="2"/>
      </rPr>
      <t>(TCP/)</t>
    </r>
  </si>
  <si>
    <r>
      <t xml:space="preserve">
</t>
    </r>
    <r>
      <rPr>
        <sz val="10"/>
        <color indexed="12"/>
        <rFont val="Arial"/>
        <family val="2"/>
      </rPr>
      <t>(A/F)</t>
    </r>
  </si>
  <si>
    <r>
      <t xml:space="preserve">50
</t>
    </r>
    <r>
      <rPr>
        <sz val="10"/>
        <color indexed="12"/>
        <rFont val="Arial"/>
        <family val="2"/>
      </rPr>
      <t>(1200)</t>
    </r>
  </si>
  <si>
    <r>
      <t xml:space="preserve">
</t>
    </r>
    <r>
      <rPr>
        <sz val="10"/>
        <color indexed="12"/>
        <rFont val="Arial"/>
        <family val="2"/>
      </rPr>
      <t>(A)</t>
    </r>
  </si>
  <si>
    <t>(Future plan : upgrade in 1997, see each column)</t>
  </si>
  <si>
    <r>
      <t xml:space="preserve">9600
</t>
    </r>
    <r>
      <rPr>
        <sz val="10"/>
        <color indexed="12"/>
        <rFont val="Arial"/>
        <family val="2"/>
      </rPr>
      <t>(64000)</t>
    </r>
  </si>
  <si>
    <r>
      <t xml:space="preserve">4800
</t>
    </r>
    <r>
      <rPr>
        <sz val="10"/>
        <color indexed="12"/>
        <rFont val="Arial"/>
        <family val="2"/>
      </rPr>
      <t>(64000)</t>
    </r>
  </si>
  <si>
    <r>
      <t xml:space="preserve">X.25
</t>
    </r>
    <r>
      <rPr>
        <sz val="10"/>
        <color indexed="12"/>
        <rFont val="Arial"/>
        <family val="2"/>
      </rPr>
      <t>(blank)</t>
    </r>
  </si>
  <si>
    <r>
      <t xml:space="preserve">1 PVC
</t>
    </r>
    <r>
      <rPr>
        <sz val="10"/>
        <color indexed="12"/>
        <rFont val="Arial"/>
        <family val="2"/>
      </rPr>
      <t>(blank)</t>
    </r>
  </si>
  <si>
    <t>(Future plan : see a column)</t>
  </si>
  <si>
    <r>
      <t xml:space="preserve">Email
</t>
    </r>
    <r>
      <rPr>
        <sz val="10"/>
        <color indexed="12"/>
        <rFont val="Arial"/>
        <family val="2"/>
      </rPr>
      <t>(blank)</t>
    </r>
  </si>
  <si>
    <r>
      <t xml:space="preserve">TCP/
</t>
    </r>
    <r>
      <rPr>
        <sz val="10"/>
        <color indexed="12"/>
        <rFont val="Arial"/>
        <family val="2"/>
      </rPr>
      <t>(blank)</t>
    </r>
  </si>
  <si>
    <r>
      <t xml:space="preserve">An additional connection between Beijng and Khabarovsk is included. 
</t>
    </r>
    <r>
      <rPr>
        <sz val="10"/>
        <color indexed="12"/>
        <rFont val="Arial"/>
        <family val="2"/>
      </rPr>
      <t>(Future plan : See each column)</t>
    </r>
  </si>
  <si>
    <r>
      <t xml:space="preserve">3 PVCs (Each PVC for each data type.) and 1 SVC (FTP over X.25).  Additionally 3 PVCs for Melbourne-Washington.  
</t>
    </r>
    <r>
      <rPr>
        <sz val="10"/>
        <color indexed="12"/>
        <rFont val="Arial"/>
        <family val="2"/>
      </rPr>
      <t xml:space="preserve">(Future plan : migration to TCP/IP by the end of 1999) </t>
    </r>
  </si>
  <si>
    <r>
      <t xml:space="preserve">Each PVC for each data type.
</t>
    </r>
    <r>
      <rPr>
        <sz val="10"/>
        <color indexed="12"/>
        <rFont val="Arial"/>
        <family val="2"/>
      </rPr>
      <t>(Future plan : See each column)</t>
    </r>
  </si>
  <si>
    <r>
      <t xml:space="preserve">4800
</t>
    </r>
    <r>
      <rPr>
        <sz val="10"/>
        <color indexed="12"/>
        <rFont val="Arial"/>
        <family val="2"/>
      </rPr>
      <t>(7200)</t>
    </r>
  </si>
  <si>
    <r>
      <t xml:space="preserve">NCDF
</t>
    </r>
    <r>
      <rPr>
        <sz val="10"/>
        <color indexed="12"/>
        <rFont val="Arial"/>
        <family val="2"/>
      </rPr>
      <t>(NCDF)</t>
    </r>
  </si>
  <si>
    <r>
      <t xml:space="preserve">2400
</t>
    </r>
    <r>
      <rPr>
        <sz val="10"/>
        <color indexed="12"/>
        <rFont val="Arial"/>
        <family val="2"/>
      </rPr>
      <t>(2400)</t>
    </r>
  </si>
  <si>
    <r>
      <t xml:space="preserve">X.25
</t>
    </r>
    <r>
      <rPr>
        <sz val="10"/>
        <color indexed="12"/>
        <rFont val="Arial"/>
        <family val="2"/>
      </rPr>
      <t>(X.25)</t>
    </r>
  </si>
  <si>
    <r>
      <t xml:space="preserve">1 PVC
</t>
    </r>
    <r>
      <rPr>
        <sz val="10"/>
        <color indexed="12"/>
        <rFont val="Arial"/>
        <family val="2"/>
      </rPr>
      <t>(3PVCs)</t>
    </r>
  </si>
  <si>
    <r>
      <t xml:space="preserve">A+B
</t>
    </r>
    <r>
      <rPr>
        <sz val="10"/>
        <color indexed="12"/>
        <rFont val="Arial"/>
        <family val="2"/>
      </rPr>
      <t>(blank)</t>
    </r>
  </si>
  <si>
    <r>
      <t xml:space="preserve">2 PVCs
</t>
    </r>
    <r>
      <rPr>
        <sz val="10"/>
        <color indexed="12"/>
        <rFont val="Arial"/>
        <family val="2"/>
      </rPr>
      <t>(blank)</t>
    </r>
  </si>
  <si>
    <r>
      <t xml:space="preserve">Each PVC for each data type.
</t>
    </r>
    <r>
      <rPr>
        <sz val="10"/>
        <color indexed="12"/>
        <rFont val="Arial"/>
        <family val="2"/>
      </rPr>
      <t xml:space="preserve">(Future plan : migration to TCP/IP and Frame Relay network) </t>
    </r>
  </si>
  <si>
    <r>
      <t xml:space="preserve">14400
</t>
    </r>
    <r>
      <rPr>
        <sz val="10"/>
        <color indexed="12"/>
        <rFont val="Arial"/>
        <family val="2"/>
      </rPr>
      <t>(28800)</t>
    </r>
  </si>
  <si>
    <t xml:space="preserve">(Request from Bangkok to upgrade the speed to 200 bauds) </t>
  </si>
  <si>
    <r>
      <t xml:space="preserve">B
</t>
    </r>
    <r>
      <rPr>
        <sz val="10"/>
        <color indexed="12"/>
        <rFont val="Arial"/>
        <family val="2"/>
      </rPr>
      <t>(D)</t>
    </r>
  </si>
  <si>
    <r>
      <t xml:space="preserve">Voice
</t>
    </r>
    <r>
      <rPr>
        <sz val="10"/>
        <color indexed="12"/>
        <rFont val="Arial"/>
        <family val="2"/>
      </rPr>
      <t>(blank)</t>
    </r>
  </si>
  <si>
    <r>
      <t xml:space="preserve">75
</t>
    </r>
    <r>
      <rPr>
        <sz val="10"/>
        <color indexed="12"/>
        <rFont val="Arial"/>
        <family val="2"/>
      </rPr>
      <t>(9600)</t>
    </r>
  </si>
  <si>
    <r>
      <t xml:space="preserve">A
</t>
    </r>
    <r>
      <rPr>
        <sz val="10"/>
        <color indexed="12"/>
        <rFont val="Arial"/>
        <family val="2"/>
      </rPr>
      <t>(TCP/)</t>
    </r>
  </si>
  <si>
    <r>
      <t xml:space="preserve">50
</t>
    </r>
    <r>
      <rPr>
        <sz val="10"/>
        <color indexed="12"/>
        <rFont val="Arial"/>
        <family val="2"/>
      </rPr>
      <t>(9600)</t>
    </r>
  </si>
  <si>
    <r>
      <t xml:space="preserve">AFTN
</t>
    </r>
    <r>
      <rPr>
        <sz val="10"/>
        <color indexed="12"/>
        <rFont val="Arial"/>
        <family val="2"/>
      </rPr>
      <t>(Future plan : see each column)</t>
    </r>
  </si>
  <si>
    <r>
      <t xml:space="preserve">Sat
</t>
    </r>
    <r>
      <rPr>
        <sz val="10"/>
        <color indexed="12"/>
        <rFont val="Arial"/>
        <family val="2"/>
      </rPr>
      <t>(Cab)</t>
    </r>
  </si>
  <si>
    <r>
      <t xml:space="preserve">7200
- 28800
[V.34]
</t>
    </r>
    <r>
      <rPr>
        <sz val="10"/>
        <color indexed="12"/>
        <rFont val="Arial"/>
        <family val="2"/>
      </rPr>
      <t>(64000)</t>
    </r>
  </si>
  <si>
    <r>
      <t xml:space="preserve">TCPS
</t>
    </r>
    <r>
      <rPr>
        <sz val="10"/>
        <color indexed="12"/>
        <rFont val="Arial"/>
        <family val="2"/>
      </rPr>
      <t>(TCPF)</t>
    </r>
  </si>
  <si>
    <r>
      <t xml:space="preserve">
</t>
    </r>
    <r>
      <rPr>
        <sz val="10"/>
        <color indexed="12"/>
        <rFont val="Arial"/>
        <family val="2"/>
      </rPr>
      <t>(TCPS)</t>
    </r>
  </si>
  <si>
    <r>
      <t xml:space="preserve">6 Socket connections for each data type in each direction and 1 FTP. Additionally 6 Socket connections for Melbourne-Washington  
</t>
    </r>
    <r>
      <rPr>
        <sz val="10"/>
        <color indexed="12"/>
        <rFont val="Arial"/>
        <family val="2"/>
      </rPr>
      <t xml:space="preserve">(Future plan : migration to Frame Relay network) </t>
    </r>
  </si>
  <si>
    <r>
      <t xml:space="preserve">
</t>
    </r>
    <r>
      <rPr>
        <sz val="10"/>
        <color indexed="12"/>
        <rFont val="Arial"/>
        <family val="2"/>
      </rPr>
      <t>(2)</t>
    </r>
  </si>
  <si>
    <r>
      <t xml:space="preserve">Each PVC for each data type.
</t>
    </r>
    <r>
      <rPr>
        <sz val="10"/>
        <color indexed="12"/>
        <rFont val="Arial"/>
        <family val="2"/>
      </rPr>
      <t>(Future plan : Migration to TCP/IP and Frame Relay in November 2000)</t>
    </r>
  </si>
  <si>
    <r>
      <t xml:space="preserve">64000
</t>
    </r>
    <r>
      <rPr>
        <sz val="10"/>
        <color indexed="12"/>
        <rFont val="Arial"/>
        <family val="2"/>
      </rPr>
      <t>(128k/64k)</t>
    </r>
  </si>
  <si>
    <r>
      <t xml:space="preserve">64000
</t>
    </r>
    <r>
      <rPr>
        <sz val="10"/>
        <color indexed="12"/>
        <rFont val="Arial"/>
        <family val="2"/>
      </rPr>
      <t>(16k/16k)</t>
    </r>
  </si>
  <si>
    <r>
      <t xml:space="preserve">X.25
</t>
    </r>
    <r>
      <rPr>
        <sz val="10"/>
        <color indexed="12"/>
        <rFont val="Arial"/>
        <family val="2"/>
      </rPr>
      <t>(TCPS)</t>
    </r>
  </si>
  <si>
    <r>
      <t xml:space="preserve">3 PVCs
</t>
    </r>
    <r>
      <rPr>
        <sz val="10"/>
        <color indexed="12"/>
        <rFont val="Arial"/>
        <family val="2"/>
      </rPr>
      <t>(6)</t>
    </r>
  </si>
  <si>
    <r>
      <t xml:space="preserve">An additional connection between Beijng and Khabarovsk is included.
</t>
    </r>
    <r>
      <rPr>
        <sz val="10"/>
        <color indexed="12"/>
        <rFont val="Arial"/>
        <family val="2"/>
      </rPr>
      <t>(Future plan : See each column)</t>
    </r>
  </si>
  <si>
    <r>
      <t xml:space="preserve">AFTN
</t>
    </r>
    <r>
      <rPr>
        <sz val="10"/>
        <color indexed="12"/>
        <rFont val="Arial"/>
        <family val="2"/>
      </rPr>
      <t>(Future plan : circuit dedicated to GTS traffic)</t>
    </r>
  </si>
  <si>
    <t>(Future plan : see each column)</t>
  </si>
  <si>
    <r>
      <t xml:space="preserve">See notes
</t>
    </r>
    <r>
      <rPr>
        <sz val="10"/>
        <color indexed="12"/>
        <rFont val="Arial"/>
        <family val="2"/>
      </rPr>
      <t>(Future plan : migration to TCP/IP and Frame Relay)</t>
    </r>
  </si>
  <si>
    <r>
      <t xml:space="preserve">
</t>
    </r>
    <r>
      <rPr>
        <sz val="10"/>
        <color indexed="12"/>
        <rFont val="Arial"/>
        <family val="2"/>
      </rPr>
      <t>(16k/16k)</t>
    </r>
  </si>
  <si>
    <r>
      <t xml:space="preserve">2400
</t>
    </r>
    <r>
      <rPr>
        <sz val="10"/>
        <color indexed="12"/>
        <rFont val="Arial"/>
        <family val="2"/>
      </rPr>
      <t>(64k/64k)</t>
    </r>
  </si>
  <si>
    <r>
      <t xml:space="preserve">2400
</t>
    </r>
    <r>
      <rPr>
        <sz val="10"/>
        <color indexed="12"/>
        <rFont val="Arial"/>
        <family val="2"/>
      </rPr>
      <t>(16k/16k)</t>
    </r>
  </si>
  <si>
    <t>(Plan : in addition to the current circuit, a new Internet link will be established)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</si>
</sst>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9"/>
      <name val="ＭＳ Ｐゴシック"/>
      <family val="3"/>
    </font>
    <font>
      <sz val="9"/>
      <name val="Arial"/>
      <family val="2"/>
    </font>
    <font>
      <sz val="10"/>
      <name val="Arial"/>
      <family val="2"/>
    </font>
    <font>
      <sz val="6"/>
      <name val="ＭＳ Ｐゴシック"/>
      <family val="3"/>
    </font>
    <font>
      <sz val="10"/>
      <color indexed="8"/>
      <name val="Arial"/>
      <family val="2"/>
    </font>
    <font>
      <sz val="10"/>
      <color indexed="12"/>
      <name val="Arial"/>
      <family val="2"/>
    </font>
    <font>
      <sz val="10"/>
      <color indexed="10"/>
      <name val="Arial"/>
      <family val="2"/>
    </font>
    <font>
      <sz val="12"/>
      <name val="Arial"/>
      <family val="2"/>
    </font>
    <font>
      <sz val="8.75"/>
      <name val="Arial"/>
      <family val="2"/>
    </font>
    <font>
      <sz val="8.5"/>
      <name val="Arial"/>
      <family val="2"/>
    </font>
    <font>
      <u val="single"/>
      <sz val="8.25"/>
      <color indexed="12"/>
      <name val="ＭＳ Ｐゴシック"/>
      <family val="3"/>
    </font>
    <font>
      <u val="single"/>
      <sz val="8.25"/>
      <color indexed="36"/>
      <name val="ＭＳ Ｐゴシック"/>
      <family val="3"/>
    </font>
    <font>
      <sz val="11"/>
      <name val="Arial"/>
      <family val="0"/>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3" fillId="0" borderId="0" xfId="0" applyFont="1" applyAlignment="1">
      <alignment horizontal="left"/>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1" xfId="0" applyFont="1" applyBorder="1" applyAlignment="1">
      <alignment vertical="center" wrapText="1"/>
    </xf>
    <xf numFmtId="0" fontId="3" fillId="0" borderId="0" xfId="0" applyFont="1" applyFill="1" applyAlignment="1">
      <alignment/>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0" fontId="3" fillId="0" borderId="5" xfId="0" applyFont="1" applyBorder="1" applyAlignment="1">
      <alignment/>
    </xf>
    <xf numFmtId="0" fontId="3" fillId="2" borderId="6" xfId="0" applyFont="1" applyFill="1" applyBorder="1" applyAlignment="1">
      <alignment/>
    </xf>
    <xf numFmtId="0" fontId="3" fillId="2" borderId="7" xfId="0" applyFont="1" applyFill="1" applyBorder="1" applyAlignment="1">
      <alignment/>
    </xf>
    <xf numFmtId="0" fontId="3" fillId="5" borderId="6" xfId="0" applyFont="1" applyFill="1" applyBorder="1" applyAlignment="1">
      <alignment/>
    </xf>
    <xf numFmtId="0" fontId="3" fillId="5" borderId="7" xfId="0" applyFont="1" applyFill="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horizontal="center"/>
    </xf>
    <xf numFmtId="0" fontId="3" fillId="2" borderId="10" xfId="0" applyFont="1" applyFill="1" applyBorder="1" applyAlignment="1">
      <alignment/>
    </xf>
    <xf numFmtId="17" fontId="3" fillId="0" borderId="0" xfId="0" applyNumberFormat="1" applyFont="1" applyAlignment="1" quotePrefix="1">
      <alignment/>
    </xf>
    <xf numFmtId="0" fontId="3" fillId="0" borderId="0" xfId="0" applyFont="1" applyAlignment="1" quotePrefix="1">
      <alignment/>
    </xf>
    <xf numFmtId="0" fontId="6" fillId="3" borderId="1" xfId="0" applyFont="1" applyFill="1" applyBorder="1" applyAlignment="1">
      <alignment vertical="center" wrapText="1"/>
    </xf>
    <xf numFmtId="0" fontId="6" fillId="0" borderId="1" xfId="0" applyFont="1" applyBorder="1" applyAlignment="1">
      <alignment horizontal="right" vertical="center" wrapText="1"/>
    </xf>
    <xf numFmtId="0" fontId="6" fillId="3" borderId="1" xfId="0" applyFont="1" applyFill="1" applyBorder="1" applyAlignment="1">
      <alignment vertical="center"/>
    </xf>
    <xf numFmtId="0" fontId="6" fillId="3" borderId="1" xfId="0" applyFont="1" applyFill="1" applyBorder="1" applyAlignment="1">
      <alignment horizontal="right" vertical="center" wrapText="1"/>
    </xf>
    <xf numFmtId="0" fontId="6" fillId="3"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6225"/>
          <c:h val="0.98225"/>
        </c:manualLayout>
      </c:layout>
      <c:barChart>
        <c:barDir val="col"/>
        <c:grouping val="stacked"/>
        <c:varyColors val="0"/>
        <c:ser>
          <c:idx val="0"/>
          <c:order val="0"/>
          <c:tx>
            <c:strRef>
              <c:f>Analysis!$C$19</c:f>
              <c:strCache>
                <c:ptCount val="1"/>
                <c:pt idx="0">
                  <c:v>MTN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Analysis!$D$14:$I$14</c:f>
              <c:numCache/>
            </c:numRef>
          </c:val>
        </c:ser>
        <c:ser>
          <c:idx val="1"/>
          <c:order val="1"/>
          <c:tx>
            <c:strRef>
              <c:f>Analysis!$C$20</c:f>
              <c:strCache>
                <c:ptCount val="1"/>
                <c:pt idx="0">
                  <c:v>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Analysis!$D$15:$I$15</c:f>
              <c:numCache/>
            </c:numRef>
          </c:val>
        </c:ser>
        <c:ser>
          <c:idx val="2"/>
          <c:order val="2"/>
          <c:tx>
            <c:strRef>
              <c:f>Analysis!$C$21</c:f>
              <c:strCache>
                <c:ptCount val="1"/>
                <c:pt idx="0">
                  <c:v>Interregional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Analysis!$D$16:$I$16</c:f>
              <c:numCache/>
            </c:numRef>
          </c:val>
        </c:ser>
        <c:ser>
          <c:idx val="3"/>
          <c:order val="3"/>
          <c:tx>
            <c:strRef>
              <c:f>Analysis!$C$22</c:f>
              <c:strCache>
                <c:ptCount val="1"/>
                <c:pt idx="0">
                  <c:v>Additional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Analysis!$D$17:$I$17</c:f>
              <c:numCache/>
            </c:numRef>
          </c:val>
        </c:ser>
        <c:overlap val="100"/>
        <c:gapWidth val="20"/>
        <c:axId val="55702618"/>
        <c:axId val="31561515"/>
      </c:barChart>
      <c:catAx>
        <c:axId val="55702618"/>
        <c:scaling>
          <c:orientation val="minMax"/>
        </c:scaling>
        <c:axPos val="b"/>
        <c:delete val="0"/>
        <c:numFmt formatCode="General" sourceLinked="1"/>
        <c:majorTickMark val="in"/>
        <c:minorTickMark val="none"/>
        <c:tickLblPos val="nextTo"/>
        <c:txPr>
          <a:bodyPr/>
          <a:lstStyle/>
          <a:p>
            <a:pPr>
              <a:defRPr lang="en-US" cap="none" sz="875" b="0" i="0" u="none" baseline="0"/>
            </a:pPr>
          </a:p>
        </c:txPr>
        <c:crossAx val="31561515"/>
        <c:crosses val="autoZero"/>
        <c:auto val="1"/>
        <c:lblOffset val="100"/>
        <c:noMultiLvlLbl val="0"/>
      </c:catAx>
      <c:valAx>
        <c:axId val="31561515"/>
        <c:scaling>
          <c:orientation val="minMax"/>
        </c:scaling>
        <c:axPos val="l"/>
        <c:majorGridlines/>
        <c:delete val="0"/>
        <c:numFmt formatCode="General" sourceLinked="1"/>
        <c:majorTickMark val="in"/>
        <c:minorTickMark val="none"/>
        <c:tickLblPos val="nextTo"/>
        <c:txPr>
          <a:bodyPr/>
          <a:lstStyle/>
          <a:p>
            <a:pPr>
              <a:defRPr lang="en-US" cap="none" sz="875" b="0" i="0" u="none" baseline="0"/>
            </a:pPr>
          </a:p>
        </c:txPr>
        <c:crossAx val="5570261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134"/>
          <c:y val="0.066"/>
          <c:w val="0.25125"/>
          <c:h val="0.286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875"/>
          <c:w val="0.9765"/>
          <c:h val="0.99"/>
        </c:manualLayout>
      </c:layout>
      <c:barChart>
        <c:barDir val="col"/>
        <c:grouping val="stacked"/>
        <c:varyColors val="0"/>
        <c:ser>
          <c:idx val="0"/>
          <c:order val="0"/>
          <c:tx>
            <c:strRef>
              <c:f>Analysis!$C$19</c:f>
              <c:strCache>
                <c:ptCount val="1"/>
                <c:pt idx="0">
                  <c:v>MTN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Analysis!$D$19:$I$19</c:f>
              <c:numCache/>
            </c:numRef>
          </c:val>
        </c:ser>
        <c:ser>
          <c:idx val="1"/>
          <c:order val="1"/>
          <c:tx>
            <c:strRef>
              <c:f>Analysis!$C$20</c:f>
              <c:strCache>
                <c:ptCount val="1"/>
                <c:pt idx="0">
                  <c:v>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Analysis!$D$20:$I$20</c:f>
              <c:numCache/>
            </c:numRef>
          </c:val>
        </c:ser>
        <c:ser>
          <c:idx val="2"/>
          <c:order val="2"/>
          <c:tx>
            <c:strRef>
              <c:f>Analysis!$C$21</c:f>
              <c:strCache>
                <c:ptCount val="1"/>
                <c:pt idx="0">
                  <c:v>Interregional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Analysis!$D$21:$I$21</c:f>
              <c:numCache/>
            </c:numRef>
          </c:val>
        </c:ser>
        <c:ser>
          <c:idx val="3"/>
          <c:order val="3"/>
          <c:tx>
            <c:strRef>
              <c:f>Analysis!$C$22</c:f>
              <c:strCache>
                <c:ptCount val="1"/>
                <c:pt idx="0">
                  <c:v>Additional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Analysis!$D$22:$I$22</c:f>
              <c:numCache/>
            </c:numRef>
          </c:val>
        </c:ser>
        <c:overlap val="100"/>
        <c:gapWidth val="20"/>
        <c:axId val="15618180"/>
        <c:axId val="6345893"/>
      </c:barChart>
      <c:catAx>
        <c:axId val="15618180"/>
        <c:scaling>
          <c:orientation val="minMax"/>
        </c:scaling>
        <c:axPos val="b"/>
        <c:delete val="0"/>
        <c:numFmt formatCode="General" sourceLinked="1"/>
        <c:majorTickMark val="in"/>
        <c:minorTickMark val="none"/>
        <c:tickLblPos val="nextTo"/>
        <c:txPr>
          <a:bodyPr/>
          <a:lstStyle/>
          <a:p>
            <a:pPr>
              <a:defRPr lang="en-US" cap="none" sz="875" b="0" i="0" u="none" baseline="0"/>
            </a:pPr>
          </a:p>
        </c:txPr>
        <c:crossAx val="6345893"/>
        <c:crosses val="autoZero"/>
        <c:auto val="1"/>
        <c:lblOffset val="100"/>
        <c:noMultiLvlLbl val="0"/>
      </c:catAx>
      <c:valAx>
        <c:axId val="6345893"/>
        <c:scaling>
          <c:orientation val="minMax"/>
        </c:scaling>
        <c:axPos val="l"/>
        <c:majorGridlines/>
        <c:delete val="0"/>
        <c:numFmt formatCode="General" sourceLinked="1"/>
        <c:majorTickMark val="in"/>
        <c:minorTickMark val="none"/>
        <c:tickLblPos val="nextTo"/>
        <c:txPr>
          <a:bodyPr/>
          <a:lstStyle/>
          <a:p>
            <a:pPr>
              <a:defRPr lang="en-US" cap="none" sz="875" b="0" i="0" u="none" baseline="0"/>
            </a:pPr>
          </a:p>
        </c:txPr>
        <c:crossAx val="15618180"/>
        <c:crossesAt val="1"/>
        <c:crossBetween val="between"/>
        <c:dispUnits/>
        <c:majorUnit val="2"/>
      </c:valAx>
      <c:spPr>
        <a:solidFill>
          <a:srgbClr val="FFFFFF"/>
        </a:solidFill>
        <a:ln w="12700">
          <a:solidFill>
            <a:srgbClr val="808080"/>
          </a:solidFill>
        </a:ln>
      </c:spPr>
    </c:plotArea>
    <c:legend>
      <c:legendPos val="r"/>
      <c:layout>
        <c:manualLayout>
          <c:xMode val="edge"/>
          <c:yMode val="edge"/>
          <c:x val="0.10825"/>
          <c:y val="0.075"/>
          <c:w val="0.2525"/>
          <c:h val="0.286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
          <c:w val="0.97675"/>
          <c:h val="0.99"/>
        </c:manualLayout>
      </c:layout>
      <c:barChart>
        <c:barDir val="col"/>
        <c:grouping val="stacked"/>
        <c:varyColors val="0"/>
        <c:ser>
          <c:idx val="0"/>
          <c:order val="0"/>
          <c:tx>
            <c:strRef>
              <c:f>Analysis!$C$24</c:f>
              <c:strCache>
                <c:ptCount val="1"/>
                <c:pt idx="0">
                  <c:v>MTN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Analysis!$D$24:$I$24</c:f>
              <c:numCache/>
            </c:numRef>
          </c:val>
        </c:ser>
        <c:ser>
          <c:idx val="1"/>
          <c:order val="1"/>
          <c:tx>
            <c:strRef>
              <c:f>Analysis!$C$25</c:f>
              <c:strCache>
                <c:ptCount val="1"/>
                <c:pt idx="0">
                  <c:v>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Analysis!$D$25:$I$25</c:f>
              <c:numCache/>
            </c:numRef>
          </c:val>
        </c:ser>
        <c:ser>
          <c:idx val="2"/>
          <c:order val="2"/>
          <c:tx>
            <c:strRef>
              <c:f>Analysis!$C$26</c:f>
              <c:strCache>
                <c:ptCount val="1"/>
                <c:pt idx="0">
                  <c:v>Interregional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Analysis!$D$26:$I$26</c:f>
              <c:numCache/>
            </c:numRef>
          </c:val>
        </c:ser>
        <c:ser>
          <c:idx val="3"/>
          <c:order val="3"/>
          <c:tx>
            <c:strRef>
              <c:f>Analysis!$C$27</c:f>
              <c:strCache>
                <c:ptCount val="1"/>
                <c:pt idx="0">
                  <c:v>Additional circuits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Analysis!$D$2:$I$2</c:f>
              <c:strCache/>
            </c:strRef>
          </c:cat>
          <c:val>
            <c:numRef>
              <c:f>Analysis!$D$27:$I$27</c:f>
              <c:numCache/>
            </c:numRef>
          </c:val>
        </c:ser>
        <c:overlap val="100"/>
        <c:gapWidth val="20"/>
        <c:axId val="57113038"/>
        <c:axId val="44255295"/>
      </c:barChart>
      <c:catAx>
        <c:axId val="57113038"/>
        <c:scaling>
          <c:orientation val="minMax"/>
        </c:scaling>
        <c:axPos val="b"/>
        <c:delete val="0"/>
        <c:numFmt formatCode="General" sourceLinked="1"/>
        <c:majorTickMark val="in"/>
        <c:minorTickMark val="none"/>
        <c:tickLblPos val="nextTo"/>
        <c:txPr>
          <a:bodyPr/>
          <a:lstStyle/>
          <a:p>
            <a:pPr>
              <a:defRPr lang="en-US" cap="none" sz="850" b="0" i="0" u="none" baseline="0"/>
            </a:pPr>
          </a:p>
        </c:txPr>
        <c:crossAx val="44255295"/>
        <c:crosses val="autoZero"/>
        <c:auto val="1"/>
        <c:lblOffset val="100"/>
        <c:noMultiLvlLbl val="0"/>
      </c:catAx>
      <c:valAx>
        <c:axId val="44255295"/>
        <c:scaling>
          <c:orientation val="minMax"/>
        </c:scaling>
        <c:axPos val="l"/>
        <c:majorGridlines/>
        <c:delete val="0"/>
        <c:numFmt formatCode="General" sourceLinked="1"/>
        <c:majorTickMark val="in"/>
        <c:minorTickMark val="none"/>
        <c:tickLblPos val="nextTo"/>
        <c:txPr>
          <a:bodyPr/>
          <a:lstStyle/>
          <a:p>
            <a:pPr>
              <a:defRPr lang="en-US" cap="none" sz="850" b="0" i="0" u="none" baseline="0"/>
            </a:pPr>
          </a:p>
        </c:txPr>
        <c:crossAx val="57113038"/>
        <c:crossesAt val="1"/>
        <c:crossBetween val="between"/>
        <c:dispUnits/>
        <c:majorUnit val="2"/>
      </c:valAx>
      <c:spPr>
        <a:solidFill>
          <a:srgbClr val="FFFFFF"/>
        </a:solidFill>
        <a:ln w="12700">
          <a:solidFill>
            <a:srgbClr val="808080"/>
          </a:solidFill>
        </a:ln>
      </c:spPr>
    </c:plotArea>
    <c:legend>
      <c:legendPos val="r"/>
      <c:layout>
        <c:manualLayout>
          <c:xMode val="edge"/>
          <c:yMode val="edge"/>
          <c:x val="0.099"/>
          <c:y val="0.0755"/>
          <c:w val="0.2535"/>
          <c:h val="0.289"/>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25"/>
          <c:w val="0.78025"/>
          <c:h val="0.95075"/>
        </c:manualLayout>
      </c:layout>
      <c:barChart>
        <c:barDir val="col"/>
        <c:grouping val="percentStacked"/>
        <c:varyColors val="0"/>
        <c:ser>
          <c:idx val="0"/>
          <c:order val="0"/>
          <c:tx>
            <c:strRef>
              <c:f>Analysis!$C$29</c:f>
              <c:strCache>
                <c:ptCount val="1"/>
                <c:pt idx="0">
                  <c:v>less than 2400bps</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Analysis!$D$2:$I$2</c:f>
              <c:strCache/>
            </c:strRef>
          </c:cat>
          <c:val>
            <c:numRef>
              <c:f>Analysis!$D$29:$I$29</c:f>
              <c:numCache/>
            </c:numRef>
          </c:val>
        </c:ser>
        <c:ser>
          <c:idx val="1"/>
          <c:order val="1"/>
          <c:tx>
            <c:strRef>
              <c:f>Analysis!$C$30</c:f>
              <c:strCache>
                <c:ptCount val="1"/>
                <c:pt idx="0">
                  <c:v>2400 to 9600 (inclusive)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99"/>
              </a:solidFill>
            </c:spPr>
          </c:dPt>
          <c:dLbls>
            <c:dLbl>
              <c:idx val="5"/>
              <c:txPr>
                <a:bodyPr vert="horz" rot="0" anchor="ctr"/>
                <a:lstStyle/>
                <a:p>
                  <a:pPr algn="ctr">
                    <a:defRPr lang="en-US" cap="none" sz="10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Analysis!$D$2:$I$2</c:f>
              <c:strCache/>
            </c:strRef>
          </c:cat>
          <c:val>
            <c:numRef>
              <c:f>Analysis!$D$30:$I$30</c:f>
              <c:numCache/>
            </c:numRef>
          </c:val>
        </c:ser>
        <c:ser>
          <c:idx val="2"/>
          <c:order val="2"/>
          <c:tx>
            <c:strRef>
              <c:f>Analysis!$C$31</c:f>
              <c:strCache>
                <c:ptCount val="1"/>
                <c:pt idx="0">
                  <c:v>More than 9600bps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Analysis!$D$2:$I$2</c:f>
              <c:strCache/>
            </c:strRef>
          </c:cat>
          <c:val>
            <c:numRef>
              <c:f>Analysis!$D$31:$I$31</c:f>
              <c:numCache/>
            </c:numRef>
          </c:val>
        </c:ser>
        <c:overlap val="100"/>
        <c:gapWidth val="50"/>
        <c:axId val="62753336"/>
        <c:axId val="27909113"/>
      </c:barChart>
      <c:catAx>
        <c:axId val="6275333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27909113"/>
        <c:crosses val="autoZero"/>
        <c:auto val="1"/>
        <c:lblOffset val="100"/>
        <c:noMultiLvlLbl val="0"/>
      </c:catAx>
      <c:valAx>
        <c:axId val="27909113"/>
        <c:scaling>
          <c:orientation val="minMax"/>
        </c:scaling>
        <c:axPos val="l"/>
        <c:majorGridlines/>
        <c:delete val="0"/>
        <c:numFmt formatCode="General" sourceLinked="1"/>
        <c:majorTickMark val="in"/>
        <c:minorTickMark val="none"/>
        <c:tickLblPos val="nextTo"/>
        <c:txPr>
          <a:bodyPr/>
          <a:lstStyle/>
          <a:p>
            <a:pPr>
              <a:defRPr lang="en-US" cap="none" sz="1000" b="0" i="0" u="none" baseline="0"/>
            </a:pPr>
          </a:p>
        </c:txPr>
        <c:crossAx val="62753336"/>
        <c:crossesAt val="1"/>
        <c:crossBetween val="between"/>
        <c:dispUnits/>
        <c:majorUnit val="0.25"/>
      </c:valAx>
      <c:spPr>
        <a:solidFill>
          <a:srgbClr val="FFFFFF"/>
        </a:solidFill>
        <a:ln w="12700">
          <a:solidFill>
            <a:srgbClr val="808080"/>
          </a:solidFill>
        </a:ln>
      </c:spPr>
    </c:plotArea>
    <c:legend>
      <c:legendPos val="r"/>
      <c:layout>
        <c:manualLayout>
          <c:xMode val="edge"/>
          <c:yMode val="edge"/>
          <c:x val="0.783"/>
          <c:y val="0.022"/>
          <c:w val="0.15325"/>
          <c:h val="0.38775"/>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0</xdr:rowOff>
    </xdr:from>
    <xdr:to>
      <xdr:col>17</xdr:col>
      <xdr:colOff>609600</xdr:colOff>
      <xdr:row>20</xdr:row>
      <xdr:rowOff>0</xdr:rowOff>
    </xdr:to>
    <xdr:graphicFrame>
      <xdr:nvGraphicFramePr>
        <xdr:cNvPr id="1" name="Chart 1"/>
        <xdr:cNvGraphicFramePr/>
      </xdr:nvGraphicFramePr>
      <xdr:xfrm>
        <a:off x="7248525" y="323850"/>
        <a:ext cx="5400675" cy="29146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26</xdr:row>
      <xdr:rowOff>104775</xdr:rowOff>
    </xdr:from>
    <xdr:to>
      <xdr:col>17</xdr:col>
      <xdr:colOff>600075</xdr:colOff>
      <xdr:row>44</xdr:row>
      <xdr:rowOff>104775</xdr:rowOff>
    </xdr:to>
    <xdr:graphicFrame>
      <xdr:nvGraphicFramePr>
        <xdr:cNvPr id="2" name="Chart 2"/>
        <xdr:cNvGraphicFramePr/>
      </xdr:nvGraphicFramePr>
      <xdr:xfrm>
        <a:off x="7267575" y="4314825"/>
        <a:ext cx="5372100" cy="30194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49</xdr:row>
      <xdr:rowOff>66675</xdr:rowOff>
    </xdr:from>
    <xdr:to>
      <xdr:col>17</xdr:col>
      <xdr:colOff>581025</xdr:colOff>
      <xdr:row>67</xdr:row>
      <xdr:rowOff>38100</xdr:rowOff>
    </xdr:to>
    <xdr:graphicFrame>
      <xdr:nvGraphicFramePr>
        <xdr:cNvPr id="3" name="Chart 4"/>
        <xdr:cNvGraphicFramePr/>
      </xdr:nvGraphicFramePr>
      <xdr:xfrm>
        <a:off x="7277100" y="8143875"/>
        <a:ext cx="5343525" cy="3057525"/>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33</xdr:row>
      <xdr:rowOff>38100</xdr:rowOff>
    </xdr:from>
    <xdr:to>
      <xdr:col>9</xdr:col>
      <xdr:colOff>9525</xdr:colOff>
      <xdr:row>51</xdr:row>
      <xdr:rowOff>38100</xdr:rowOff>
    </xdr:to>
    <xdr:graphicFrame>
      <xdr:nvGraphicFramePr>
        <xdr:cNvPr id="4" name="Chart 5"/>
        <xdr:cNvGraphicFramePr/>
      </xdr:nvGraphicFramePr>
      <xdr:xfrm>
        <a:off x="514350" y="5391150"/>
        <a:ext cx="6048375" cy="3057525"/>
      </xdr:xfrm>
      <a:graphic>
        <a:graphicData uri="http://schemas.openxmlformats.org/drawingml/2006/chart">
          <c:chart xmlns:c="http://schemas.openxmlformats.org/drawingml/2006/chart" r:id="rId4"/>
        </a:graphicData>
      </a:graphic>
    </xdr:graphicFrame>
    <xdr:clientData/>
  </xdr:twoCellAnchor>
  <xdr:twoCellAnchor>
    <xdr:from>
      <xdr:col>7</xdr:col>
      <xdr:colOff>638175</xdr:colOff>
      <xdr:row>42</xdr:row>
      <xdr:rowOff>114300</xdr:rowOff>
    </xdr:from>
    <xdr:to>
      <xdr:col>8</xdr:col>
      <xdr:colOff>676275</xdr:colOff>
      <xdr:row>46</xdr:row>
      <xdr:rowOff>66675</xdr:rowOff>
    </xdr:to>
    <xdr:sp>
      <xdr:nvSpPr>
        <xdr:cNvPr id="5" name="AutoShape 6"/>
        <xdr:cNvSpPr>
          <a:spLocks/>
        </xdr:cNvSpPr>
      </xdr:nvSpPr>
      <xdr:spPr>
        <a:xfrm>
          <a:off x="5819775" y="6991350"/>
          <a:ext cx="723900" cy="628650"/>
        </a:xfrm>
        <a:prstGeom prst="callout2">
          <a:avLst>
            <a:gd name="adj1" fmla="val -160527"/>
            <a:gd name="adj2" fmla="val 28125"/>
            <a:gd name="adj3" fmla="val -117106"/>
            <a:gd name="adj4" fmla="val -60527"/>
            <a:gd name="adj5" fmla="val -160527"/>
            <a:gd name="adj6" fmla="val 281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number
of circuits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9"/>
  <sheetViews>
    <sheetView tabSelected="1" zoomScale="75" zoomScaleNormal="75" workbookViewId="0" topLeftCell="C1">
      <selection activeCell="S24" sqref="S24"/>
    </sheetView>
  </sheetViews>
  <sheetFormatPr defaultColWidth="9.00390625" defaultRowHeight="13.5"/>
  <cols>
    <col min="1" max="1" width="4.875" style="1" customWidth="1"/>
    <col min="2" max="2" width="12.125" style="1" customWidth="1"/>
    <col min="3" max="3" width="15.00390625" style="1" customWidth="1"/>
    <col min="4" max="16384" width="9.00390625" style="1" customWidth="1"/>
  </cols>
  <sheetData>
    <row r="2" spans="4:13" ht="12.75">
      <c r="D2" s="45" t="s">
        <v>470</v>
      </c>
      <c r="E2" s="45" t="s">
        <v>471</v>
      </c>
      <c r="F2" s="45" t="s">
        <v>472</v>
      </c>
      <c r="G2" s="45" t="s">
        <v>473</v>
      </c>
      <c r="H2" s="45" t="s">
        <v>474</v>
      </c>
      <c r="I2" s="46" t="s">
        <v>475</v>
      </c>
      <c r="M2" s="1" t="str">
        <f>B14</f>
        <v>The number of pure TCP/IP circuits </v>
      </c>
    </row>
    <row r="4" spans="2:8" ht="12.75" customHeight="1">
      <c r="B4" s="52" t="s">
        <v>454</v>
      </c>
      <c r="C4" s="41" t="s">
        <v>445</v>
      </c>
      <c r="D4" s="33">
        <v>8</v>
      </c>
      <c r="E4" s="33">
        <v>8</v>
      </c>
      <c r="F4" s="33">
        <v>8</v>
      </c>
      <c r="G4" s="33">
        <v>8</v>
      </c>
      <c r="H4" s="34">
        <v>8</v>
      </c>
    </row>
    <row r="5" spans="2:8" ht="12.75">
      <c r="B5" s="53"/>
      <c r="C5" s="42" t="s">
        <v>446</v>
      </c>
      <c r="D5" s="35">
        <v>42</v>
      </c>
      <c r="E5" s="35">
        <v>42</v>
      </c>
      <c r="F5" s="35">
        <v>42</v>
      </c>
      <c r="G5" s="35">
        <v>42</v>
      </c>
      <c r="H5" s="36">
        <v>42</v>
      </c>
    </row>
    <row r="6" spans="2:8" ht="12.75">
      <c r="B6" s="53"/>
      <c r="C6" s="42" t="s">
        <v>447</v>
      </c>
      <c r="D6" s="35">
        <v>11</v>
      </c>
      <c r="E6" s="35">
        <v>10</v>
      </c>
      <c r="F6" s="35">
        <v>10</v>
      </c>
      <c r="G6" s="35">
        <v>12</v>
      </c>
      <c r="H6" s="36">
        <v>12</v>
      </c>
    </row>
    <row r="7" spans="2:8" ht="12.75">
      <c r="B7" s="53"/>
      <c r="C7" s="42" t="s">
        <v>448</v>
      </c>
      <c r="D7" s="35">
        <v>2</v>
      </c>
      <c r="E7" s="35">
        <v>1</v>
      </c>
      <c r="F7" s="35">
        <v>1</v>
      </c>
      <c r="G7" s="35">
        <v>3</v>
      </c>
      <c r="H7" s="36">
        <v>5</v>
      </c>
    </row>
    <row r="8" spans="2:8" ht="12.75">
      <c r="B8" s="54"/>
      <c r="C8" s="43" t="s">
        <v>456</v>
      </c>
      <c r="D8" s="37">
        <f>SUM(D4:D7)</f>
        <v>63</v>
      </c>
      <c r="E8" s="37">
        <f>SUM(E4:E7)</f>
        <v>61</v>
      </c>
      <c r="F8" s="37">
        <f>SUM(F4:F7)</f>
        <v>61</v>
      </c>
      <c r="G8" s="37">
        <f>SUM(G4:G7)</f>
        <v>65</v>
      </c>
      <c r="H8" s="38">
        <f>SUM(H4:H7)</f>
        <v>67</v>
      </c>
    </row>
    <row r="9" spans="2:8" ht="12.75" customHeight="1">
      <c r="B9" s="52" t="s">
        <v>453</v>
      </c>
      <c r="C9" s="41" t="s">
        <v>445</v>
      </c>
      <c r="D9" s="33">
        <v>0</v>
      </c>
      <c r="E9" s="33">
        <v>0</v>
      </c>
      <c r="F9" s="33">
        <v>0</v>
      </c>
      <c r="G9" s="33">
        <v>0</v>
      </c>
      <c r="H9" s="34">
        <v>0</v>
      </c>
    </row>
    <row r="10" spans="2:8" ht="12.75">
      <c r="B10" s="53"/>
      <c r="C10" s="42" t="s">
        <v>446</v>
      </c>
      <c r="D10" s="35">
        <v>10</v>
      </c>
      <c r="E10" s="35">
        <v>10</v>
      </c>
      <c r="F10" s="35">
        <v>10</v>
      </c>
      <c r="G10" s="35">
        <v>9</v>
      </c>
      <c r="H10" s="36">
        <v>9</v>
      </c>
    </row>
    <row r="11" spans="2:8" ht="12.75">
      <c r="B11" s="53"/>
      <c r="C11" s="42" t="s">
        <v>447</v>
      </c>
      <c r="D11" s="35">
        <v>0</v>
      </c>
      <c r="E11" s="35">
        <v>2</v>
      </c>
      <c r="F11" s="35">
        <v>2</v>
      </c>
      <c r="G11" s="35">
        <v>1</v>
      </c>
      <c r="H11" s="36">
        <v>1</v>
      </c>
    </row>
    <row r="12" spans="2:8" ht="12.75">
      <c r="B12" s="53"/>
      <c r="C12" s="42" t="s">
        <v>448</v>
      </c>
      <c r="D12" s="35">
        <v>1</v>
      </c>
      <c r="E12" s="35">
        <v>1</v>
      </c>
      <c r="F12" s="35">
        <v>1</v>
      </c>
      <c r="G12" s="35">
        <v>0</v>
      </c>
      <c r="H12" s="36">
        <v>1</v>
      </c>
    </row>
    <row r="13" spans="2:8" ht="12.75">
      <c r="B13" s="54"/>
      <c r="C13" s="43" t="s">
        <v>455</v>
      </c>
      <c r="D13" s="39">
        <f>SUM(D9:D12)</f>
        <v>11</v>
      </c>
      <c r="E13" s="39">
        <f>SUM(E9:E12)</f>
        <v>13</v>
      </c>
      <c r="F13" s="39">
        <f>SUM(F9:F12)</f>
        <v>13</v>
      </c>
      <c r="G13" s="39">
        <f>SUM(G9:G12)</f>
        <v>10</v>
      </c>
      <c r="H13" s="40">
        <f>SUM(H9:H12)</f>
        <v>11</v>
      </c>
    </row>
    <row r="14" spans="2:9" ht="12.75" customHeight="1">
      <c r="B14" s="52" t="s">
        <v>459</v>
      </c>
      <c r="C14" s="41" t="s">
        <v>445</v>
      </c>
      <c r="D14" s="33">
        <v>0</v>
      </c>
      <c r="E14" s="33">
        <v>0</v>
      </c>
      <c r="F14" s="33">
        <v>2</v>
      </c>
      <c r="G14" s="33">
        <v>3</v>
      </c>
      <c r="H14" s="34">
        <v>5</v>
      </c>
      <c r="I14" s="41">
        <v>7</v>
      </c>
    </row>
    <row r="15" spans="2:9" ht="12.75">
      <c r="B15" s="53"/>
      <c r="C15" s="42" t="s">
        <v>446</v>
      </c>
      <c r="D15" s="35">
        <v>0</v>
      </c>
      <c r="E15" s="35">
        <v>1</v>
      </c>
      <c r="F15" s="35">
        <v>2</v>
      </c>
      <c r="G15" s="35">
        <v>7</v>
      </c>
      <c r="H15" s="36">
        <v>13</v>
      </c>
      <c r="I15" s="42">
        <v>23</v>
      </c>
    </row>
    <row r="16" spans="2:9" ht="12.75">
      <c r="B16" s="53"/>
      <c r="C16" s="42" t="s">
        <v>447</v>
      </c>
      <c r="D16" s="35">
        <v>0</v>
      </c>
      <c r="E16" s="35">
        <v>3</v>
      </c>
      <c r="F16" s="35">
        <v>2</v>
      </c>
      <c r="G16" s="35">
        <v>5</v>
      </c>
      <c r="H16" s="36">
        <v>6</v>
      </c>
      <c r="I16" s="42">
        <v>3</v>
      </c>
    </row>
    <row r="17" spans="2:9" ht="12.75">
      <c r="B17" s="53"/>
      <c r="C17" s="42" t="s">
        <v>448</v>
      </c>
      <c r="D17" s="35">
        <v>1</v>
      </c>
      <c r="E17" s="35">
        <v>0</v>
      </c>
      <c r="F17" s="35">
        <v>0</v>
      </c>
      <c r="G17" s="35">
        <v>1</v>
      </c>
      <c r="H17" s="36">
        <v>3</v>
      </c>
      <c r="I17" s="42">
        <v>4</v>
      </c>
    </row>
    <row r="18" spans="2:9" ht="12.75">
      <c r="B18" s="54"/>
      <c r="C18" s="43" t="s">
        <v>456</v>
      </c>
      <c r="D18" s="37">
        <f aca="true" t="shared" si="0" ref="D18:I18">SUM(D14:D17)</f>
        <v>1</v>
      </c>
      <c r="E18" s="37">
        <f t="shared" si="0"/>
        <v>4</v>
      </c>
      <c r="F18" s="37">
        <f t="shared" si="0"/>
        <v>6</v>
      </c>
      <c r="G18" s="37">
        <f t="shared" si="0"/>
        <v>16</v>
      </c>
      <c r="H18" s="38">
        <f t="shared" si="0"/>
        <v>27</v>
      </c>
      <c r="I18" s="44">
        <f t="shared" si="0"/>
        <v>37</v>
      </c>
    </row>
    <row r="19" spans="2:9" ht="12.75" customHeight="1">
      <c r="B19" s="52" t="s">
        <v>457</v>
      </c>
      <c r="C19" s="41" t="s">
        <v>445</v>
      </c>
      <c r="D19" s="33">
        <v>0</v>
      </c>
      <c r="E19" s="33">
        <v>0</v>
      </c>
      <c r="F19" s="33">
        <v>0</v>
      </c>
      <c r="G19" s="33">
        <v>0</v>
      </c>
      <c r="H19" s="34">
        <v>0</v>
      </c>
      <c r="I19" s="41">
        <v>0</v>
      </c>
    </row>
    <row r="20" spans="2:9" ht="12.75">
      <c r="B20" s="53"/>
      <c r="C20" s="42" t="s">
        <v>446</v>
      </c>
      <c r="D20" s="35">
        <v>0</v>
      </c>
      <c r="E20" s="35">
        <v>0</v>
      </c>
      <c r="F20" s="35">
        <v>0</v>
      </c>
      <c r="G20" s="35">
        <v>0</v>
      </c>
      <c r="H20" s="36">
        <v>1</v>
      </c>
      <c r="I20" s="42">
        <v>4</v>
      </c>
    </row>
    <row r="21" spans="2:9" ht="12.75">
      <c r="B21" s="53"/>
      <c r="C21" s="42" t="s">
        <v>447</v>
      </c>
      <c r="D21" s="35">
        <v>0</v>
      </c>
      <c r="E21" s="35">
        <v>0</v>
      </c>
      <c r="F21" s="35">
        <v>0</v>
      </c>
      <c r="G21" s="35">
        <v>1</v>
      </c>
      <c r="H21" s="36">
        <v>1</v>
      </c>
      <c r="I21" s="42">
        <v>1</v>
      </c>
    </row>
    <row r="22" spans="2:9" ht="12.75">
      <c r="B22" s="53"/>
      <c r="C22" s="42" t="s">
        <v>448</v>
      </c>
      <c r="D22" s="35">
        <v>0</v>
      </c>
      <c r="E22" s="35">
        <v>0</v>
      </c>
      <c r="F22" s="35">
        <v>0</v>
      </c>
      <c r="G22" s="35">
        <v>1</v>
      </c>
      <c r="H22" s="36">
        <v>3</v>
      </c>
      <c r="I22" s="42">
        <v>4</v>
      </c>
    </row>
    <row r="23" spans="2:9" ht="12.75">
      <c r="B23" s="54"/>
      <c r="C23" s="43" t="s">
        <v>456</v>
      </c>
      <c r="D23" s="39">
        <f aca="true" t="shared" si="1" ref="D23:I23">SUM(D19:D22)</f>
        <v>0</v>
      </c>
      <c r="E23" s="39">
        <f t="shared" si="1"/>
        <v>0</v>
      </c>
      <c r="F23" s="39">
        <f t="shared" si="1"/>
        <v>0</v>
      </c>
      <c r="G23" s="39">
        <f t="shared" si="1"/>
        <v>2</v>
      </c>
      <c r="H23" s="40">
        <f t="shared" si="1"/>
        <v>5</v>
      </c>
      <c r="I23" s="40">
        <f t="shared" si="1"/>
        <v>9</v>
      </c>
    </row>
    <row r="24" spans="2:9" ht="12.75" customHeight="1">
      <c r="B24" s="52" t="s">
        <v>460</v>
      </c>
      <c r="C24" s="41" t="s">
        <v>445</v>
      </c>
      <c r="D24" s="33">
        <v>0</v>
      </c>
      <c r="E24" s="33">
        <v>0</v>
      </c>
      <c r="F24" s="33">
        <v>0</v>
      </c>
      <c r="G24" s="33">
        <v>1</v>
      </c>
      <c r="H24" s="34">
        <v>4</v>
      </c>
      <c r="I24" s="41">
        <v>7</v>
      </c>
    </row>
    <row r="25" spans="2:9" ht="12.75">
      <c r="B25" s="53"/>
      <c r="C25" s="42" t="s">
        <v>446</v>
      </c>
      <c r="D25" s="35">
        <v>0</v>
      </c>
      <c r="E25" s="35">
        <v>0</v>
      </c>
      <c r="F25" s="35">
        <v>1</v>
      </c>
      <c r="G25" s="35">
        <v>3</v>
      </c>
      <c r="H25" s="36">
        <v>4</v>
      </c>
      <c r="I25" s="42">
        <v>4</v>
      </c>
    </row>
    <row r="26" spans="2:13" ht="12.75">
      <c r="B26" s="53"/>
      <c r="C26" s="42" t="s">
        <v>447</v>
      </c>
      <c r="D26" s="35">
        <v>0</v>
      </c>
      <c r="E26" s="35">
        <v>0</v>
      </c>
      <c r="F26" s="35">
        <v>0</v>
      </c>
      <c r="G26" s="35">
        <v>0</v>
      </c>
      <c r="H26" s="36">
        <v>1</v>
      </c>
      <c r="I26" s="42">
        <v>2</v>
      </c>
      <c r="M26" s="1" t="str">
        <f>B19</f>
        <v>The number of circuits via the Internet </v>
      </c>
    </row>
    <row r="27" spans="2:9" ht="12.75">
      <c r="B27" s="53"/>
      <c r="C27" s="42" t="s">
        <v>448</v>
      </c>
      <c r="D27" s="35">
        <v>0</v>
      </c>
      <c r="E27" s="35">
        <v>0</v>
      </c>
      <c r="F27" s="35">
        <v>0</v>
      </c>
      <c r="G27" s="35">
        <v>0</v>
      </c>
      <c r="H27" s="36">
        <v>0</v>
      </c>
      <c r="I27" s="42">
        <v>0</v>
      </c>
    </row>
    <row r="28" spans="2:9" ht="12.75">
      <c r="B28" s="54"/>
      <c r="C28" s="43" t="s">
        <v>456</v>
      </c>
      <c r="D28" s="37">
        <f aca="true" t="shared" si="2" ref="D28:I28">SUM(D24:D27)</f>
        <v>0</v>
      </c>
      <c r="E28" s="37">
        <f t="shared" si="2"/>
        <v>0</v>
      </c>
      <c r="F28" s="37">
        <f t="shared" si="2"/>
        <v>1</v>
      </c>
      <c r="G28" s="37">
        <f t="shared" si="2"/>
        <v>4</v>
      </c>
      <c r="H28" s="38">
        <f t="shared" si="2"/>
        <v>9</v>
      </c>
      <c r="I28" s="44">
        <f t="shared" si="2"/>
        <v>13</v>
      </c>
    </row>
    <row r="29" spans="2:9" ht="12.75">
      <c r="B29" s="52" t="s">
        <v>476</v>
      </c>
      <c r="C29" s="41" t="s">
        <v>477</v>
      </c>
      <c r="D29" s="33">
        <v>38</v>
      </c>
      <c r="E29" s="33">
        <v>33</v>
      </c>
      <c r="F29" s="33">
        <v>32</v>
      </c>
      <c r="G29" s="33">
        <v>28</v>
      </c>
      <c r="H29" s="34">
        <v>28</v>
      </c>
      <c r="I29" s="34">
        <v>21</v>
      </c>
    </row>
    <row r="30" spans="2:9" ht="12.75">
      <c r="B30" s="53"/>
      <c r="C30" s="42" t="s">
        <v>479</v>
      </c>
      <c r="D30" s="35">
        <v>22</v>
      </c>
      <c r="E30" s="35">
        <v>18</v>
      </c>
      <c r="F30" s="35">
        <v>18</v>
      </c>
      <c r="G30" s="35">
        <v>15</v>
      </c>
      <c r="H30" s="36">
        <v>9</v>
      </c>
      <c r="I30" s="36">
        <v>5</v>
      </c>
    </row>
    <row r="31" spans="2:9" ht="12.75">
      <c r="B31" s="53"/>
      <c r="C31" s="42" t="s">
        <v>478</v>
      </c>
      <c r="D31" s="35">
        <v>3</v>
      </c>
      <c r="E31" s="35">
        <v>10</v>
      </c>
      <c r="F31" s="35">
        <v>11</v>
      </c>
      <c r="G31" s="35">
        <v>18</v>
      </c>
      <c r="H31" s="36">
        <v>25</v>
      </c>
      <c r="I31" s="36">
        <v>33</v>
      </c>
    </row>
    <row r="32" spans="2:9" ht="12.75">
      <c r="B32" s="54"/>
      <c r="C32" s="43" t="s">
        <v>456</v>
      </c>
      <c r="D32" s="39">
        <f aca="true" t="shared" si="3" ref="D32:I32">SUM(D29:D31)</f>
        <v>63</v>
      </c>
      <c r="E32" s="39">
        <f t="shared" si="3"/>
        <v>61</v>
      </c>
      <c r="F32" s="39">
        <f t="shared" si="3"/>
        <v>61</v>
      </c>
      <c r="G32" s="39">
        <f t="shared" si="3"/>
        <v>61</v>
      </c>
      <c r="H32" s="40">
        <f t="shared" si="3"/>
        <v>62</v>
      </c>
      <c r="I32" s="40">
        <f t="shared" si="3"/>
        <v>59</v>
      </c>
    </row>
    <row r="49" ht="12.75">
      <c r="M49" s="1" t="str">
        <f>B24</f>
        <v>The number of Frame Relay circuits </v>
      </c>
    </row>
  </sheetData>
  <mergeCells count="6">
    <mergeCell ref="B4:B8"/>
    <mergeCell ref="B9:B13"/>
    <mergeCell ref="B29:B32"/>
    <mergeCell ref="B14:B18"/>
    <mergeCell ref="B19:B23"/>
    <mergeCell ref="B24:B28"/>
  </mergeCells>
  <printOptions/>
  <pageMargins left="0.75" right="0.75" top="1" bottom="1" header="0.512" footer="0.512"/>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B2:R85"/>
  <sheetViews>
    <sheetView zoomScale="75" zoomScaleNormal="75" workbookViewId="0" topLeftCell="A4">
      <pane ySplit="1020" topLeftCell="BM67" activePane="bottomLeft" state="split"/>
      <selection pane="topLeft" activeCell="G4" sqref="G4"/>
      <selection pane="bottomLeft" activeCell="H75" sqref="H75"/>
    </sheetView>
  </sheetViews>
  <sheetFormatPr defaultColWidth="9.00390625" defaultRowHeight="13.5"/>
  <cols>
    <col min="1" max="1" width="1.25" style="1" customWidth="1"/>
    <col min="2" max="2" width="12.125" style="1" customWidth="1"/>
    <col min="3" max="3" width="6.625" style="3" customWidth="1"/>
    <col min="4" max="4" width="10.75390625" style="3" customWidth="1"/>
    <col min="5" max="5" width="7.25390625" style="1" customWidth="1"/>
    <col min="6" max="6" width="7.00390625" style="1" customWidth="1"/>
    <col min="7" max="7" width="10.00390625" style="3" customWidth="1"/>
    <col min="8" max="8" width="9.00390625" style="3" customWidth="1"/>
    <col min="9" max="9" width="7.125" style="3" customWidth="1"/>
    <col min="10" max="10" width="6.50390625" style="1" customWidth="1"/>
    <col min="11" max="11" width="8.625" style="3" customWidth="1"/>
    <col min="12" max="12" width="9.00390625" style="3" customWidth="1"/>
    <col min="13" max="13" width="7.125" style="3" customWidth="1"/>
    <col min="14" max="14" width="6.50390625" style="1" customWidth="1"/>
    <col min="15" max="15" width="7.125" style="1" customWidth="1"/>
    <col min="16" max="16" width="9.00390625" style="1" customWidth="1"/>
    <col min="17" max="17" width="7.125" style="1" customWidth="1"/>
    <col min="18" max="18" width="48.375" style="1" customWidth="1"/>
    <col min="19" max="16384" width="9.00390625" style="1" customWidth="1"/>
  </cols>
  <sheetData>
    <row r="1" ht="12.75"/>
    <row r="2" spans="2:18" s="2" customFormat="1" ht="15.75" customHeight="1">
      <c r="B2" s="55" t="s">
        <v>53</v>
      </c>
      <c r="C2" s="55" t="s">
        <v>52</v>
      </c>
      <c r="D2" s="55" t="s">
        <v>54</v>
      </c>
      <c r="E2" s="55" t="s">
        <v>60</v>
      </c>
      <c r="F2" s="56" t="s">
        <v>57</v>
      </c>
      <c r="G2" s="55"/>
      <c r="H2" s="55"/>
      <c r="I2" s="55"/>
      <c r="J2" s="55" t="s">
        <v>58</v>
      </c>
      <c r="K2" s="55"/>
      <c r="L2" s="55"/>
      <c r="M2" s="55"/>
      <c r="N2" s="55" t="s">
        <v>59</v>
      </c>
      <c r="O2" s="55"/>
      <c r="P2" s="55"/>
      <c r="Q2" s="55"/>
      <c r="R2" s="55" t="s">
        <v>62</v>
      </c>
    </row>
    <row r="3" spans="2:18" ht="24.75" customHeight="1">
      <c r="B3" s="55"/>
      <c r="C3" s="55"/>
      <c r="D3" s="55"/>
      <c r="E3" s="55"/>
      <c r="F3" s="11" t="s">
        <v>61</v>
      </c>
      <c r="G3" s="10" t="s">
        <v>55</v>
      </c>
      <c r="H3" s="10" t="s">
        <v>56</v>
      </c>
      <c r="I3" s="10" t="s">
        <v>130</v>
      </c>
      <c r="J3" s="10" t="s">
        <v>61</v>
      </c>
      <c r="K3" s="10" t="s">
        <v>55</v>
      </c>
      <c r="L3" s="10" t="s">
        <v>56</v>
      </c>
      <c r="M3" s="10" t="s">
        <v>130</v>
      </c>
      <c r="N3" s="10" t="s">
        <v>61</v>
      </c>
      <c r="O3" s="10" t="s">
        <v>55</v>
      </c>
      <c r="P3" s="10" t="s">
        <v>56</v>
      </c>
      <c r="Q3" s="10" t="s">
        <v>130</v>
      </c>
      <c r="R3" s="55"/>
    </row>
    <row r="4" spans="2:18" s="5" customFormat="1" ht="31.5" customHeight="1">
      <c r="B4" s="6" t="s">
        <v>74</v>
      </c>
      <c r="C4" s="4" t="s">
        <v>63</v>
      </c>
      <c r="D4" s="4" t="s">
        <v>486</v>
      </c>
      <c r="E4" s="7" t="s">
        <v>487</v>
      </c>
      <c r="F4" s="7" t="s">
        <v>488</v>
      </c>
      <c r="G4" s="4" t="s">
        <v>489</v>
      </c>
      <c r="H4" s="4" t="s">
        <v>490</v>
      </c>
      <c r="I4" s="4" t="s">
        <v>491</v>
      </c>
      <c r="J4" s="7" t="s">
        <v>492</v>
      </c>
      <c r="K4" s="4" t="s">
        <v>394</v>
      </c>
      <c r="L4" s="4" t="s">
        <v>395</v>
      </c>
      <c r="M4" s="4" t="s">
        <v>87</v>
      </c>
      <c r="N4" s="6"/>
      <c r="O4" s="6"/>
      <c r="P4" s="6"/>
      <c r="Q4" s="6"/>
      <c r="R4" s="25" t="s">
        <v>493</v>
      </c>
    </row>
    <row r="5" spans="2:18" s="5" customFormat="1" ht="31.5" customHeight="1">
      <c r="B5" s="6" t="s">
        <v>75</v>
      </c>
      <c r="C5" s="4" t="s">
        <v>63</v>
      </c>
      <c r="D5" s="4" t="s">
        <v>65</v>
      </c>
      <c r="E5" s="6">
        <v>100</v>
      </c>
      <c r="F5" s="6"/>
      <c r="G5" s="4" t="s">
        <v>64</v>
      </c>
      <c r="H5" s="4"/>
      <c r="I5" s="4"/>
      <c r="J5" s="6"/>
      <c r="K5" s="4"/>
      <c r="L5" s="4"/>
      <c r="M5" s="4"/>
      <c r="N5" s="6"/>
      <c r="O5" s="6"/>
      <c r="P5" s="6"/>
      <c r="Q5" s="6"/>
      <c r="R5" s="25" t="s">
        <v>494</v>
      </c>
    </row>
    <row r="6" spans="2:18" s="5" customFormat="1" ht="33.75" customHeight="1">
      <c r="B6" s="6" t="s">
        <v>76</v>
      </c>
      <c r="C6" s="4" t="s">
        <v>64</v>
      </c>
      <c r="D6" s="4" t="s">
        <v>69</v>
      </c>
      <c r="E6" s="6">
        <v>64000</v>
      </c>
      <c r="F6" s="6">
        <v>64000</v>
      </c>
      <c r="G6" s="4" t="s">
        <v>194</v>
      </c>
      <c r="H6" s="4" t="s">
        <v>137</v>
      </c>
      <c r="I6" s="4" t="s">
        <v>71</v>
      </c>
      <c r="J6" s="6"/>
      <c r="K6" s="4"/>
      <c r="L6" s="4"/>
      <c r="M6" s="4"/>
      <c r="N6" s="6"/>
      <c r="O6" s="6"/>
      <c r="P6" s="6"/>
      <c r="Q6" s="6"/>
      <c r="R6" s="6" t="s">
        <v>45</v>
      </c>
    </row>
    <row r="7" spans="2:18" s="5" customFormat="1" ht="31.5" customHeight="1">
      <c r="B7" s="6" t="s">
        <v>78</v>
      </c>
      <c r="C7" s="4" t="s">
        <v>64</v>
      </c>
      <c r="D7" s="4" t="s">
        <v>66</v>
      </c>
      <c r="E7" s="7" t="s">
        <v>495</v>
      </c>
      <c r="F7" s="7" t="s">
        <v>496</v>
      </c>
      <c r="G7" s="4" t="s">
        <v>497</v>
      </c>
      <c r="H7" s="4"/>
      <c r="I7" s="4"/>
      <c r="J7" s="7" t="s">
        <v>498</v>
      </c>
      <c r="K7" s="4" t="s">
        <v>499</v>
      </c>
      <c r="L7" s="4" t="s">
        <v>500</v>
      </c>
      <c r="M7" s="4"/>
      <c r="N7" s="6"/>
      <c r="O7" s="6"/>
      <c r="P7" s="6"/>
      <c r="Q7" s="6"/>
      <c r="R7" s="25" t="s">
        <v>157</v>
      </c>
    </row>
    <row r="8" spans="2:18" s="5" customFormat="1" ht="31.5" customHeight="1">
      <c r="B8" s="6" t="s">
        <v>80</v>
      </c>
      <c r="C8" s="4" t="s">
        <v>64</v>
      </c>
      <c r="D8" s="4" t="s">
        <v>66</v>
      </c>
      <c r="E8" s="7" t="s">
        <v>487</v>
      </c>
      <c r="F8" s="7" t="s">
        <v>488</v>
      </c>
      <c r="G8" s="4" t="s">
        <v>489</v>
      </c>
      <c r="H8" s="4" t="s">
        <v>421</v>
      </c>
      <c r="I8" s="4" t="s">
        <v>503</v>
      </c>
      <c r="J8" s="7" t="s">
        <v>492</v>
      </c>
      <c r="K8" s="4" t="s">
        <v>504</v>
      </c>
      <c r="L8" s="4" t="s">
        <v>395</v>
      </c>
      <c r="M8" s="4" t="s">
        <v>505</v>
      </c>
      <c r="N8" s="6"/>
      <c r="O8" s="6"/>
      <c r="P8" s="6"/>
      <c r="Q8" s="6"/>
      <c r="R8" s="6" t="s">
        <v>501</v>
      </c>
    </row>
    <row r="9" spans="2:18" s="5" customFormat="1" ht="31.5" customHeight="1">
      <c r="B9" s="6" t="s">
        <v>84</v>
      </c>
      <c r="C9" s="4" t="s">
        <v>64</v>
      </c>
      <c r="D9" s="4" t="s">
        <v>66</v>
      </c>
      <c r="E9" s="6">
        <v>9600</v>
      </c>
      <c r="F9" s="6">
        <v>4800</v>
      </c>
      <c r="G9" s="4" t="s">
        <v>79</v>
      </c>
      <c r="H9" s="4"/>
      <c r="I9" s="4"/>
      <c r="J9" s="6">
        <v>4800</v>
      </c>
      <c r="K9" s="4" t="s">
        <v>86</v>
      </c>
      <c r="L9" s="4" t="s">
        <v>68</v>
      </c>
      <c r="M9" s="4" t="s">
        <v>87</v>
      </c>
      <c r="N9" s="6"/>
      <c r="O9" s="6"/>
      <c r="P9" s="6"/>
      <c r="Q9" s="6"/>
      <c r="R9" s="25" t="s">
        <v>502</v>
      </c>
    </row>
    <row r="10" spans="2:18" s="5" customFormat="1" ht="31.5" customHeight="1">
      <c r="B10" s="6" t="s">
        <v>85</v>
      </c>
      <c r="C10" s="4" t="s">
        <v>64</v>
      </c>
      <c r="D10" s="4" t="s">
        <v>66</v>
      </c>
      <c r="E10" s="6">
        <v>7200</v>
      </c>
      <c r="F10" s="6">
        <v>2400</v>
      </c>
      <c r="G10" s="4" t="s">
        <v>79</v>
      </c>
      <c r="H10" s="4"/>
      <c r="I10" s="4"/>
      <c r="J10" s="6">
        <v>4800</v>
      </c>
      <c r="K10" s="4" t="s">
        <v>86</v>
      </c>
      <c r="L10" s="4" t="s">
        <v>68</v>
      </c>
      <c r="M10" s="4" t="s">
        <v>87</v>
      </c>
      <c r="N10" s="6"/>
      <c r="O10" s="6"/>
      <c r="P10" s="6"/>
      <c r="Q10" s="6"/>
      <c r="R10" s="6"/>
    </row>
    <row r="11" spans="2:18" s="5" customFormat="1" ht="42" customHeight="1">
      <c r="B11" s="6" t="s">
        <v>88</v>
      </c>
      <c r="C11" s="4" t="s">
        <v>64</v>
      </c>
      <c r="D11" s="4" t="s">
        <v>69</v>
      </c>
      <c r="E11" s="6">
        <v>64000</v>
      </c>
      <c r="F11" s="6">
        <v>64000</v>
      </c>
      <c r="G11" s="4" t="s">
        <v>194</v>
      </c>
      <c r="H11" s="4" t="s">
        <v>137</v>
      </c>
      <c r="I11" s="4" t="s">
        <v>71</v>
      </c>
      <c r="J11" s="6"/>
      <c r="K11" s="4"/>
      <c r="L11" s="4"/>
      <c r="M11" s="4"/>
      <c r="N11" s="6"/>
      <c r="O11" s="6"/>
      <c r="P11" s="6"/>
      <c r="Q11" s="6"/>
      <c r="R11" s="6" t="s">
        <v>45</v>
      </c>
    </row>
    <row r="12" spans="2:18" s="5" customFormat="1" ht="31.5" customHeight="1">
      <c r="B12" s="6" t="s">
        <v>89</v>
      </c>
      <c r="C12" s="4" t="s">
        <v>90</v>
      </c>
      <c r="D12" s="4" t="s">
        <v>66</v>
      </c>
      <c r="E12" s="6">
        <v>200</v>
      </c>
      <c r="F12" s="6"/>
      <c r="G12" s="4" t="s">
        <v>64</v>
      </c>
      <c r="H12" s="4"/>
      <c r="I12" s="4"/>
      <c r="J12" s="6"/>
      <c r="K12" s="4"/>
      <c r="L12" s="4"/>
      <c r="M12" s="4"/>
      <c r="N12" s="6"/>
      <c r="O12" s="6"/>
      <c r="P12" s="6"/>
      <c r="Q12" s="6"/>
      <c r="R12" s="6"/>
    </row>
    <row r="13" spans="2:18" s="5" customFormat="1" ht="31.5" customHeight="1">
      <c r="B13" s="6" t="s">
        <v>91</v>
      </c>
      <c r="C13" s="4" t="s">
        <v>90</v>
      </c>
      <c r="D13" s="4" t="s">
        <v>506</v>
      </c>
      <c r="E13" s="7" t="s">
        <v>507</v>
      </c>
      <c r="F13" s="7" t="s">
        <v>508</v>
      </c>
      <c r="G13" s="4" t="s">
        <v>509</v>
      </c>
      <c r="H13" s="4" t="s">
        <v>510</v>
      </c>
      <c r="I13" s="4" t="s">
        <v>511</v>
      </c>
      <c r="J13" s="6"/>
      <c r="K13" s="4"/>
      <c r="L13" s="4"/>
      <c r="M13" s="4"/>
      <c r="N13" s="6"/>
      <c r="O13" s="6"/>
      <c r="P13" s="6"/>
      <c r="Q13" s="6"/>
      <c r="R13" s="25" t="s">
        <v>512</v>
      </c>
    </row>
    <row r="14" spans="2:18" s="5" customFormat="1" ht="31.5" customHeight="1">
      <c r="B14" s="16" t="s">
        <v>92</v>
      </c>
      <c r="C14" s="17" t="s">
        <v>90</v>
      </c>
      <c r="D14" s="17" t="s">
        <v>66</v>
      </c>
      <c r="E14" s="16">
        <v>75</v>
      </c>
      <c r="F14" s="16"/>
      <c r="G14" s="17" t="s">
        <v>64</v>
      </c>
      <c r="H14" s="17"/>
      <c r="I14" s="17"/>
      <c r="J14" s="16"/>
      <c r="K14" s="17"/>
      <c r="L14" s="17"/>
      <c r="M14" s="17"/>
      <c r="N14" s="16"/>
      <c r="O14" s="16"/>
      <c r="P14" s="16"/>
      <c r="Q14" s="16"/>
      <c r="R14" s="16"/>
    </row>
    <row r="15" spans="2:18" s="5" customFormat="1" ht="31.5" customHeight="1">
      <c r="B15" s="6" t="s">
        <v>93</v>
      </c>
      <c r="C15" s="4" t="s">
        <v>90</v>
      </c>
      <c r="D15" s="4" t="s">
        <v>66</v>
      </c>
      <c r="E15" s="6">
        <v>75</v>
      </c>
      <c r="F15" s="6"/>
      <c r="G15" s="4" t="s">
        <v>64</v>
      </c>
      <c r="H15" s="4"/>
      <c r="I15" s="4"/>
      <c r="J15" s="6"/>
      <c r="K15" s="4"/>
      <c r="L15" s="4"/>
      <c r="M15" s="4"/>
      <c r="N15" s="6"/>
      <c r="O15" s="6"/>
      <c r="P15" s="6"/>
      <c r="Q15" s="6"/>
      <c r="R15" s="25" t="s">
        <v>94</v>
      </c>
    </row>
    <row r="16" spans="2:18" ht="31.5" customHeight="1">
      <c r="B16" s="6" t="s">
        <v>95</v>
      </c>
      <c r="C16" s="8" t="s">
        <v>96</v>
      </c>
      <c r="D16" s="8" t="s">
        <v>97</v>
      </c>
      <c r="E16" s="9">
        <v>200</v>
      </c>
      <c r="F16" s="9"/>
      <c r="G16" s="8" t="s">
        <v>98</v>
      </c>
      <c r="H16" s="8"/>
      <c r="I16" s="8"/>
      <c r="J16" s="9"/>
      <c r="K16" s="8"/>
      <c r="L16" s="8"/>
      <c r="M16" s="8"/>
      <c r="N16" s="9"/>
      <c r="O16" s="9"/>
      <c r="P16" s="9"/>
      <c r="Q16" s="9"/>
      <c r="R16" s="9"/>
    </row>
    <row r="17" spans="2:18" ht="31.5" customHeight="1">
      <c r="B17" s="6" t="s">
        <v>99</v>
      </c>
      <c r="C17" s="8" t="s">
        <v>96</v>
      </c>
      <c r="D17" s="8" t="s">
        <v>119</v>
      </c>
      <c r="E17" s="9"/>
      <c r="F17" s="9"/>
      <c r="G17" s="8"/>
      <c r="H17" s="8"/>
      <c r="I17" s="8"/>
      <c r="J17" s="9"/>
      <c r="K17" s="8"/>
      <c r="L17" s="8"/>
      <c r="M17" s="8"/>
      <c r="N17" s="9"/>
      <c r="O17" s="9"/>
      <c r="P17" s="9"/>
      <c r="Q17" s="9"/>
      <c r="R17" s="9"/>
    </row>
    <row r="18" spans="2:18" ht="31.5" customHeight="1">
      <c r="B18" s="6" t="s">
        <v>102</v>
      </c>
      <c r="C18" s="8" t="s">
        <v>96</v>
      </c>
      <c r="D18" s="8" t="s">
        <v>103</v>
      </c>
      <c r="E18" s="9">
        <v>9600</v>
      </c>
      <c r="F18" s="7" t="s">
        <v>513</v>
      </c>
      <c r="G18" s="4" t="s">
        <v>514</v>
      </c>
      <c r="H18" s="4" t="s">
        <v>510</v>
      </c>
      <c r="I18" s="4" t="s">
        <v>515</v>
      </c>
      <c r="J18" s="7" t="s">
        <v>516</v>
      </c>
      <c r="K18" s="4" t="s">
        <v>517</v>
      </c>
      <c r="L18" s="4" t="s">
        <v>518</v>
      </c>
      <c r="M18" s="8"/>
      <c r="N18" s="9"/>
      <c r="O18" s="9"/>
      <c r="P18" s="9"/>
      <c r="Q18" s="9"/>
      <c r="R18" s="25" t="s">
        <v>512</v>
      </c>
    </row>
    <row r="19" spans="2:18" ht="31.5" customHeight="1">
      <c r="B19" s="6" t="s">
        <v>106</v>
      </c>
      <c r="C19" s="8" t="s">
        <v>96</v>
      </c>
      <c r="D19" s="8" t="s">
        <v>97</v>
      </c>
      <c r="E19" s="9">
        <v>75</v>
      </c>
      <c r="F19" s="9"/>
      <c r="G19" s="8" t="s">
        <v>98</v>
      </c>
      <c r="H19" s="8"/>
      <c r="I19" s="8"/>
      <c r="J19" s="9"/>
      <c r="K19" s="8"/>
      <c r="L19" s="8"/>
      <c r="M19" s="8"/>
      <c r="N19" s="9"/>
      <c r="O19" s="9"/>
      <c r="P19" s="9"/>
      <c r="Q19" s="9"/>
      <c r="R19" s="9"/>
    </row>
    <row r="20" spans="2:18" ht="43.5" customHeight="1">
      <c r="B20" s="6" t="s">
        <v>107</v>
      </c>
      <c r="C20" s="8" t="s">
        <v>96</v>
      </c>
      <c r="D20" s="8" t="s">
        <v>103</v>
      </c>
      <c r="E20" s="7" t="s">
        <v>519</v>
      </c>
      <c r="F20" s="7" t="s">
        <v>520</v>
      </c>
      <c r="G20" s="4" t="s">
        <v>521</v>
      </c>
      <c r="H20" s="4" t="s">
        <v>417</v>
      </c>
      <c r="I20" s="8"/>
      <c r="J20" s="7" t="s">
        <v>522</v>
      </c>
      <c r="K20" s="4" t="s">
        <v>517</v>
      </c>
      <c r="L20" s="4" t="s">
        <v>523</v>
      </c>
      <c r="M20" s="8"/>
      <c r="N20" s="9"/>
      <c r="O20" s="9"/>
      <c r="P20" s="9"/>
      <c r="Q20" s="9"/>
      <c r="R20" s="25" t="s">
        <v>157</v>
      </c>
    </row>
    <row r="21" spans="2:18" ht="37.5" customHeight="1">
      <c r="B21" s="6" t="s">
        <v>109</v>
      </c>
      <c r="C21" s="8" t="s">
        <v>96</v>
      </c>
      <c r="D21" s="8" t="s">
        <v>103</v>
      </c>
      <c r="E21" s="7" t="s">
        <v>524</v>
      </c>
      <c r="F21" s="7" t="s">
        <v>520</v>
      </c>
      <c r="G21" s="4" t="s">
        <v>521</v>
      </c>
      <c r="H21" s="4" t="s">
        <v>417</v>
      </c>
      <c r="I21" s="8"/>
      <c r="J21" s="7" t="s">
        <v>522</v>
      </c>
      <c r="K21" s="4" t="s">
        <v>517</v>
      </c>
      <c r="L21" s="4" t="s">
        <v>523</v>
      </c>
      <c r="M21" s="8"/>
      <c r="N21" s="7" t="s">
        <v>522</v>
      </c>
      <c r="O21" s="9"/>
      <c r="P21" s="9"/>
      <c r="Q21" s="9"/>
      <c r="R21" s="25" t="s">
        <v>157</v>
      </c>
    </row>
    <row r="22" spans="2:18" ht="37.5" customHeight="1">
      <c r="B22" s="6" t="s">
        <v>112</v>
      </c>
      <c r="C22" s="8" t="s">
        <v>113</v>
      </c>
      <c r="D22" s="8" t="s">
        <v>69</v>
      </c>
      <c r="E22" s="7">
        <v>200</v>
      </c>
      <c r="F22" s="7"/>
      <c r="G22" s="4" t="s">
        <v>64</v>
      </c>
      <c r="H22" s="4"/>
      <c r="I22" s="8"/>
      <c r="J22" s="6"/>
      <c r="K22" s="4"/>
      <c r="L22" s="4"/>
      <c r="M22" s="8"/>
      <c r="N22" s="9"/>
      <c r="O22" s="9"/>
      <c r="P22" s="9"/>
      <c r="Q22" s="9"/>
      <c r="R22" s="6" t="s">
        <v>114</v>
      </c>
    </row>
    <row r="23" spans="2:18" ht="31.5" customHeight="1">
      <c r="B23" s="6" t="s">
        <v>115</v>
      </c>
      <c r="C23" s="8" t="s">
        <v>113</v>
      </c>
      <c r="D23" s="8" t="s">
        <v>66</v>
      </c>
      <c r="E23" s="9">
        <v>50</v>
      </c>
      <c r="F23" s="9"/>
      <c r="G23" s="8" t="s">
        <v>64</v>
      </c>
      <c r="H23" s="8"/>
      <c r="I23" s="8"/>
      <c r="J23" s="9"/>
      <c r="K23" s="8"/>
      <c r="L23" s="8"/>
      <c r="M23" s="8"/>
      <c r="N23" s="9"/>
      <c r="O23" s="9"/>
      <c r="P23" s="9"/>
      <c r="Q23" s="9"/>
      <c r="R23" s="6" t="s">
        <v>525</v>
      </c>
    </row>
    <row r="24" spans="2:18" ht="31.5" customHeight="1">
      <c r="B24" s="6" t="s">
        <v>116</v>
      </c>
      <c r="C24" s="8" t="s">
        <v>113</v>
      </c>
      <c r="D24" s="8" t="s">
        <v>66</v>
      </c>
      <c r="E24" s="9">
        <v>1200</v>
      </c>
      <c r="F24" s="9"/>
      <c r="G24" s="8" t="s">
        <v>64</v>
      </c>
      <c r="H24" s="8"/>
      <c r="I24" s="8"/>
      <c r="J24" s="9"/>
      <c r="K24" s="8"/>
      <c r="L24" s="8"/>
      <c r="M24" s="8"/>
      <c r="N24" s="9"/>
      <c r="O24" s="9"/>
      <c r="P24" s="9"/>
      <c r="Q24" s="9"/>
      <c r="R24" s="9"/>
    </row>
    <row r="25" spans="2:18" ht="31.5" customHeight="1">
      <c r="B25" s="6" t="s">
        <v>117</v>
      </c>
      <c r="C25" s="8" t="s">
        <v>113</v>
      </c>
      <c r="D25" s="8" t="s">
        <v>66</v>
      </c>
      <c r="E25" s="9">
        <v>200</v>
      </c>
      <c r="F25" s="9"/>
      <c r="G25" s="8" t="s">
        <v>64</v>
      </c>
      <c r="H25" s="8"/>
      <c r="I25" s="8"/>
      <c r="J25" s="9"/>
      <c r="K25" s="8"/>
      <c r="L25" s="8"/>
      <c r="M25" s="8"/>
      <c r="N25" s="9"/>
      <c r="O25" s="9"/>
      <c r="P25" s="9"/>
      <c r="Q25" s="9"/>
      <c r="R25" s="9"/>
    </row>
    <row r="26" spans="2:18" ht="31.5" customHeight="1">
      <c r="B26" s="6" t="s">
        <v>118</v>
      </c>
      <c r="C26" s="8" t="s">
        <v>113</v>
      </c>
      <c r="D26" s="8" t="s">
        <v>119</v>
      </c>
      <c r="E26" s="9"/>
      <c r="F26" s="9"/>
      <c r="G26" s="8"/>
      <c r="H26" s="8"/>
      <c r="I26" s="8"/>
      <c r="J26" s="9"/>
      <c r="K26" s="8"/>
      <c r="L26" s="8"/>
      <c r="M26" s="8"/>
      <c r="N26" s="9"/>
      <c r="O26" s="9"/>
      <c r="P26" s="9"/>
      <c r="Q26" s="9"/>
      <c r="R26" s="9" t="s">
        <v>122</v>
      </c>
    </row>
    <row r="27" spans="2:18" ht="31.5" customHeight="1">
      <c r="B27" s="6" t="s">
        <v>120</v>
      </c>
      <c r="C27" s="8" t="s">
        <v>113</v>
      </c>
      <c r="D27" s="8" t="s">
        <v>119</v>
      </c>
      <c r="E27" s="9"/>
      <c r="F27" s="9"/>
      <c r="G27" s="8"/>
      <c r="H27" s="8"/>
      <c r="I27" s="8"/>
      <c r="J27" s="9"/>
      <c r="K27" s="8"/>
      <c r="L27" s="8"/>
      <c r="M27" s="8"/>
      <c r="N27" s="9"/>
      <c r="O27" s="9"/>
      <c r="P27" s="9"/>
      <c r="Q27" s="9"/>
      <c r="R27" s="9" t="s">
        <v>121</v>
      </c>
    </row>
    <row r="28" spans="2:18" ht="31.5" customHeight="1">
      <c r="B28" s="6" t="s">
        <v>123</v>
      </c>
      <c r="C28" s="8" t="s">
        <v>113</v>
      </c>
      <c r="D28" s="8" t="s">
        <v>66</v>
      </c>
      <c r="E28" s="9">
        <v>50</v>
      </c>
      <c r="F28" s="9"/>
      <c r="G28" s="8" t="s">
        <v>64</v>
      </c>
      <c r="H28" s="8"/>
      <c r="I28" s="8"/>
      <c r="J28" s="9"/>
      <c r="K28" s="8"/>
      <c r="L28" s="8"/>
      <c r="M28" s="8"/>
      <c r="N28" s="9"/>
      <c r="O28" s="9"/>
      <c r="P28" s="9"/>
      <c r="Q28" s="9"/>
      <c r="R28" s="9"/>
    </row>
    <row r="29" spans="2:18" ht="31.5" customHeight="1">
      <c r="B29" s="6" t="s">
        <v>124</v>
      </c>
      <c r="C29" s="8" t="s">
        <v>113</v>
      </c>
      <c r="D29" s="8" t="s">
        <v>66</v>
      </c>
      <c r="E29" s="7">
        <v>75</v>
      </c>
      <c r="F29" s="9"/>
      <c r="G29" s="8" t="s">
        <v>98</v>
      </c>
      <c r="H29" s="8"/>
      <c r="I29" s="8"/>
      <c r="J29" s="9"/>
      <c r="K29" s="8"/>
      <c r="L29" s="8"/>
      <c r="M29" s="8"/>
      <c r="N29" s="9"/>
      <c r="O29" s="9"/>
      <c r="P29" s="9"/>
      <c r="Q29" s="9"/>
      <c r="R29" s="25" t="s">
        <v>126</v>
      </c>
    </row>
    <row r="30" spans="2:18" ht="31.5" customHeight="1">
      <c r="B30" s="6" t="s">
        <v>127</v>
      </c>
      <c r="C30" s="8" t="s">
        <v>128</v>
      </c>
      <c r="D30" s="8" t="s">
        <v>103</v>
      </c>
      <c r="E30" s="9">
        <v>9600</v>
      </c>
      <c r="F30" s="7">
        <v>4800</v>
      </c>
      <c r="G30" s="4" t="s">
        <v>79</v>
      </c>
      <c r="H30" s="8"/>
      <c r="I30" s="8"/>
      <c r="J30" s="7" t="s">
        <v>522</v>
      </c>
      <c r="K30" s="4" t="s">
        <v>526</v>
      </c>
      <c r="L30" s="4" t="s">
        <v>518</v>
      </c>
      <c r="M30" s="8"/>
      <c r="N30" s="7" t="s">
        <v>522</v>
      </c>
      <c r="O30" s="4" t="s">
        <v>527</v>
      </c>
      <c r="P30" s="9"/>
      <c r="Q30" s="9"/>
      <c r="R30" s="9" t="s">
        <v>402</v>
      </c>
    </row>
    <row r="31" spans="2:18" ht="31.5" customHeight="1">
      <c r="B31" s="6" t="s">
        <v>131</v>
      </c>
      <c r="C31" s="8" t="s">
        <v>128</v>
      </c>
      <c r="D31" s="8" t="s">
        <v>103</v>
      </c>
      <c r="E31" s="9">
        <v>9600</v>
      </c>
      <c r="F31" s="9">
        <v>4800</v>
      </c>
      <c r="G31" s="4" t="s">
        <v>79</v>
      </c>
      <c r="H31" s="8"/>
      <c r="I31" s="8"/>
      <c r="J31" s="9">
        <v>2400</v>
      </c>
      <c r="K31" s="8" t="s">
        <v>134</v>
      </c>
      <c r="L31" s="8"/>
      <c r="M31" s="8"/>
      <c r="N31" s="9"/>
      <c r="O31" s="9"/>
      <c r="P31" s="9"/>
      <c r="Q31" s="9"/>
      <c r="R31" s="9" t="s">
        <v>402</v>
      </c>
    </row>
    <row r="32" spans="2:18" ht="31.5" customHeight="1">
      <c r="B32" s="6" t="s">
        <v>135</v>
      </c>
      <c r="C32" s="8" t="s">
        <v>128</v>
      </c>
      <c r="D32" s="8" t="s">
        <v>103</v>
      </c>
      <c r="E32" s="7">
        <v>75</v>
      </c>
      <c r="F32" s="9"/>
      <c r="G32" s="8" t="s">
        <v>98</v>
      </c>
      <c r="H32" s="8"/>
      <c r="I32" s="8"/>
      <c r="J32" s="9"/>
      <c r="K32" s="8"/>
      <c r="L32" s="8"/>
      <c r="M32" s="8"/>
      <c r="N32" s="9"/>
      <c r="O32" s="9"/>
      <c r="P32" s="9"/>
      <c r="Q32" s="9"/>
      <c r="R32" s="9"/>
    </row>
    <row r="33" spans="2:18" ht="31.5" customHeight="1">
      <c r="B33" s="6" t="s">
        <v>136</v>
      </c>
      <c r="C33" s="8" t="s">
        <v>128</v>
      </c>
      <c r="D33" s="8" t="s">
        <v>103</v>
      </c>
      <c r="E33" s="9">
        <v>9600</v>
      </c>
      <c r="F33" s="9">
        <v>4800</v>
      </c>
      <c r="G33" s="8" t="s">
        <v>98</v>
      </c>
      <c r="H33" s="8" t="s">
        <v>137</v>
      </c>
      <c r="I33" s="8" t="s">
        <v>101</v>
      </c>
      <c r="J33" s="9">
        <v>4800</v>
      </c>
      <c r="K33" s="8" t="s">
        <v>138</v>
      </c>
      <c r="L33" s="8"/>
      <c r="M33" s="8"/>
      <c r="N33" s="9"/>
      <c r="O33" s="9"/>
      <c r="P33" s="9"/>
      <c r="Q33" s="9"/>
      <c r="R33" s="9"/>
    </row>
    <row r="34" spans="2:18" ht="31.5" customHeight="1">
      <c r="B34" s="6" t="s">
        <v>140</v>
      </c>
      <c r="C34" s="8" t="s">
        <v>128</v>
      </c>
      <c r="D34" s="8" t="s">
        <v>97</v>
      </c>
      <c r="E34" s="7">
        <v>75</v>
      </c>
      <c r="F34" s="9"/>
      <c r="G34" s="4" t="s">
        <v>64</v>
      </c>
      <c r="H34" s="8"/>
      <c r="I34" s="8"/>
      <c r="J34" s="9"/>
      <c r="K34" s="8"/>
      <c r="L34" s="8"/>
      <c r="M34" s="8"/>
      <c r="N34" s="9"/>
      <c r="O34" s="9"/>
      <c r="P34" s="9"/>
      <c r="Q34" s="9"/>
      <c r="R34" s="6" t="s">
        <v>47</v>
      </c>
    </row>
    <row r="35" spans="2:18" ht="31.5" customHeight="1">
      <c r="B35" s="6" t="s">
        <v>141</v>
      </c>
      <c r="C35" s="8" t="s">
        <v>128</v>
      </c>
      <c r="D35" s="8" t="s">
        <v>103</v>
      </c>
      <c r="E35" s="9">
        <v>1200</v>
      </c>
      <c r="F35" s="9"/>
      <c r="G35" s="8"/>
      <c r="H35" s="8"/>
      <c r="I35" s="8"/>
      <c r="J35" s="9"/>
      <c r="K35" s="8"/>
      <c r="L35" s="8"/>
      <c r="M35" s="8"/>
      <c r="N35" s="9"/>
      <c r="O35" s="9"/>
      <c r="P35" s="9"/>
      <c r="Q35" s="9"/>
      <c r="R35" s="9"/>
    </row>
    <row r="36" spans="2:18" ht="31.5" customHeight="1">
      <c r="B36" s="6" t="s">
        <v>142</v>
      </c>
      <c r="C36" s="8" t="s">
        <v>128</v>
      </c>
      <c r="D36" s="8" t="s">
        <v>143</v>
      </c>
      <c r="E36" s="9"/>
      <c r="F36" s="9"/>
      <c r="G36" s="8"/>
      <c r="H36" s="8"/>
      <c r="I36" s="8"/>
      <c r="J36" s="9"/>
      <c r="K36" s="8"/>
      <c r="L36" s="8"/>
      <c r="M36" s="8"/>
      <c r="N36" s="9"/>
      <c r="O36" s="9"/>
      <c r="P36" s="9"/>
      <c r="Q36" s="9"/>
      <c r="R36" s="9" t="s">
        <v>144</v>
      </c>
    </row>
    <row r="37" spans="2:18" ht="31.5" customHeight="1">
      <c r="B37" s="6" t="s">
        <v>145</v>
      </c>
      <c r="C37" s="8" t="s">
        <v>128</v>
      </c>
      <c r="D37" s="8" t="s">
        <v>69</v>
      </c>
      <c r="E37" s="9">
        <v>75</v>
      </c>
      <c r="F37" s="9"/>
      <c r="G37" s="8" t="s">
        <v>64</v>
      </c>
      <c r="H37" s="8"/>
      <c r="I37" s="8"/>
      <c r="J37" s="9"/>
      <c r="K37" s="8"/>
      <c r="L37" s="8"/>
      <c r="M37" s="8"/>
      <c r="N37" s="9"/>
      <c r="O37" s="9"/>
      <c r="P37" s="9"/>
      <c r="Q37" s="9"/>
      <c r="R37" s="6" t="s">
        <v>48</v>
      </c>
    </row>
    <row r="38" spans="2:18" ht="31.5" customHeight="1">
      <c r="B38" s="6" t="s">
        <v>146</v>
      </c>
      <c r="C38" s="8" t="s">
        <v>128</v>
      </c>
      <c r="D38" s="8" t="s">
        <v>97</v>
      </c>
      <c r="E38" s="9">
        <v>1200</v>
      </c>
      <c r="F38" s="9"/>
      <c r="G38" s="8" t="s">
        <v>134</v>
      </c>
      <c r="H38" s="8" t="s">
        <v>137</v>
      </c>
      <c r="I38" s="8"/>
      <c r="J38" s="9"/>
      <c r="K38" s="8"/>
      <c r="L38" s="8"/>
      <c r="M38" s="8"/>
      <c r="N38" s="9"/>
      <c r="O38" s="9"/>
      <c r="P38" s="9"/>
      <c r="Q38" s="9"/>
      <c r="R38" s="29" t="s">
        <v>147</v>
      </c>
    </row>
    <row r="39" spans="2:18" ht="31.5" customHeight="1">
      <c r="B39" s="6" t="s">
        <v>148</v>
      </c>
      <c r="C39" s="8" t="s">
        <v>128</v>
      </c>
      <c r="D39" s="8" t="s">
        <v>97</v>
      </c>
      <c r="E39" s="9">
        <v>1200</v>
      </c>
      <c r="F39" s="9"/>
      <c r="G39" s="8" t="s">
        <v>98</v>
      </c>
      <c r="H39" s="8"/>
      <c r="I39" s="8"/>
      <c r="J39" s="9"/>
      <c r="K39" s="8"/>
      <c r="L39" s="8"/>
      <c r="M39" s="8"/>
      <c r="N39" s="9"/>
      <c r="O39" s="9"/>
      <c r="P39" s="9"/>
      <c r="Q39" s="9"/>
      <c r="R39" s="29" t="s">
        <v>149</v>
      </c>
    </row>
    <row r="40" spans="2:18" ht="31.5" customHeight="1">
      <c r="B40" s="6" t="s">
        <v>150</v>
      </c>
      <c r="C40" s="8" t="s">
        <v>128</v>
      </c>
      <c r="D40" s="8" t="s">
        <v>103</v>
      </c>
      <c r="E40" s="9">
        <v>100</v>
      </c>
      <c r="F40" s="9"/>
      <c r="G40" s="8" t="s">
        <v>98</v>
      </c>
      <c r="H40" s="8"/>
      <c r="I40" s="8"/>
      <c r="J40" s="9"/>
      <c r="K40" s="8"/>
      <c r="L40" s="8"/>
      <c r="M40" s="8"/>
      <c r="N40" s="9"/>
      <c r="O40" s="9"/>
      <c r="P40" s="9"/>
      <c r="Q40" s="9"/>
      <c r="R40" s="9"/>
    </row>
    <row r="41" spans="2:18" ht="31.5" customHeight="1">
      <c r="B41" s="6" t="s">
        <v>151</v>
      </c>
      <c r="C41" s="8" t="s">
        <v>128</v>
      </c>
      <c r="D41" s="8" t="s">
        <v>97</v>
      </c>
      <c r="E41" s="9">
        <v>9600</v>
      </c>
      <c r="F41" s="9">
        <v>9600</v>
      </c>
      <c r="G41" s="8" t="s">
        <v>49</v>
      </c>
      <c r="H41" s="8" t="s">
        <v>137</v>
      </c>
      <c r="I41" s="8"/>
      <c r="J41" s="9"/>
      <c r="K41" s="8"/>
      <c r="L41" s="8"/>
      <c r="M41" s="8"/>
      <c r="N41" s="9"/>
      <c r="O41" s="9"/>
      <c r="P41" s="9"/>
      <c r="Q41" s="9"/>
      <c r="R41" s="9"/>
    </row>
    <row r="42" spans="2:18" ht="31.5" customHeight="1">
      <c r="B42" s="6" t="s">
        <v>153</v>
      </c>
      <c r="C42" s="8" t="s">
        <v>128</v>
      </c>
      <c r="D42" s="4" t="s">
        <v>529</v>
      </c>
      <c r="E42" s="7" t="s">
        <v>530</v>
      </c>
      <c r="F42" s="9"/>
      <c r="G42" s="4" t="s">
        <v>531</v>
      </c>
      <c r="H42" s="8"/>
      <c r="I42" s="8"/>
      <c r="J42" s="9"/>
      <c r="K42" s="8"/>
      <c r="L42" s="8"/>
      <c r="M42" s="8"/>
      <c r="N42" s="9"/>
      <c r="O42" s="9"/>
      <c r="P42" s="9"/>
      <c r="Q42" s="9"/>
      <c r="R42" s="6" t="s">
        <v>528</v>
      </c>
    </row>
    <row r="43" spans="2:18" ht="31.5" customHeight="1">
      <c r="B43" s="6" t="s">
        <v>158</v>
      </c>
      <c r="C43" s="8" t="s">
        <v>128</v>
      </c>
      <c r="D43" s="8" t="s">
        <v>103</v>
      </c>
      <c r="E43" s="9">
        <v>9600</v>
      </c>
      <c r="F43" s="9">
        <v>4800</v>
      </c>
      <c r="G43" s="8" t="s">
        <v>138</v>
      </c>
      <c r="H43" s="8"/>
      <c r="I43" s="8"/>
      <c r="J43" s="9">
        <v>2400</v>
      </c>
      <c r="K43" s="8" t="s">
        <v>96</v>
      </c>
      <c r="L43" s="4" t="s">
        <v>532</v>
      </c>
      <c r="M43" s="8"/>
      <c r="N43" s="9"/>
      <c r="O43" s="9"/>
      <c r="P43" s="9"/>
      <c r="Q43" s="9"/>
      <c r="R43" s="29" t="s">
        <v>159</v>
      </c>
    </row>
    <row r="44" spans="2:18" ht="31.5" customHeight="1">
      <c r="B44" s="6" t="s">
        <v>160</v>
      </c>
      <c r="C44" s="8" t="s">
        <v>128</v>
      </c>
      <c r="D44" s="8" t="s">
        <v>97</v>
      </c>
      <c r="E44" s="9">
        <v>50</v>
      </c>
      <c r="F44" s="9"/>
      <c r="G44" s="8" t="s">
        <v>98</v>
      </c>
      <c r="H44" s="8"/>
      <c r="I44" s="8"/>
      <c r="J44" s="9"/>
      <c r="K44" s="8"/>
      <c r="L44" s="8"/>
      <c r="M44" s="8"/>
      <c r="N44" s="9"/>
      <c r="O44" s="9"/>
      <c r="P44" s="9"/>
      <c r="Q44" s="9"/>
      <c r="R44" s="29" t="s">
        <v>161</v>
      </c>
    </row>
    <row r="45" spans="2:18" ht="31.5" customHeight="1">
      <c r="B45" s="6" t="s">
        <v>162</v>
      </c>
      <c r="C45" s="8" t="s">
        <v>128</v>
      </c>
      <c r="D45" s="8" t="s">
        <v>97</v>
      </c>
      <c r="E45" s="9">
        <v>2400</v>
      </c>
      <c r="F45" s="9"/>
      <c r="G45" s="8" t="s">
        <v>134</v>
      </c>
      <c r="H45" s="8" t="s">
        <v>137</v>
      </c>
      <c r="I45" s="8"/>
      <c r="J45" s="9"/>
      <c r="K45" s="8"/>
      <c r="L45" s="8"/>
      <c r="M45" s="8"/>
      <c r="N45" s="9"/>
      <c r="O45" s="9"/>
      <c r="P45" s="9"/>
      <c r="Q45" s="9"/>
      <c r="R45" s="9"/>
    </row>
    <row r="46" spans="2:18" ht="31.5" customHeight="1">
      <c r="B46" s="6" t="s">
        <v>163</v>
      </c>
      <c r="C46" s="8" t="s">
        <v>128</v>
      </c>
      <c r="D46" s="4" t="s">
        <v>533</v>
      </c>
      <c r="E46" s="7" t="s">
        <v>534</v>
      </c>
      <c r="F46" s="9"/>
      <c r="G46" s="4" t="s">
        <v>531</v>
      </c>
      <c r="H46" s="8"/>
      <c r="I46" s="8"/>
      <c r="J46" s="9"/>
      <c r="K46" s="8"/>
      <c r="L46" s="8"/>
      <c r="M46" s="8"/>
      <c r="N46" s="9"/>
      <c r="O46" s="9"/>
      <c r="P46" s="9"/>
      <c r="Q46" s="9"/>
      <c r="R46" s="29" t="s">
        <v>157</v>
      </c>
    </row>
    <row r="47" spans="2:18" ht="31.5" customHeight="1">
      <c r="B47" s="6" t="s">
        <v>165</v>
      </c>
      <c r="C47" s="8" t="s">
        <v>128</v>
      </c>
      <c r="D47" s="8" t="s">
        <v>97</v>
      </c>
      <c r="E47" s="7">
        <v>50</v>
      </c>
      <c r="F47" s="9"/>
      <c r="G47" s="4" t="s">
        <v>64</v>
      </c>
      <c r="H47" s="4"/>
      <c r="I47" s="8"/>
      <c r="J47" s="9"/>
      <c r="K47" s="8"/>
      <c r="L47" s="8"/>
      <c r="M47" s="8"/>
      <c r="N47" s="9"/>
      <c r="O47" s="9"/>
      <c r="P47" s="9"/>
      <c r="Q47" s="9"/>
      <c r="R47" s="29" t="s">
        <v>535</v>
      </c>
    </row>
    <row r="48" spans="2:18" ht="31.5" customHeight="1">
      <c r="B48" s="6" t="s">
        <v>167</v>
      </c>
      <c r="C48" s="8" t="s">
        <v>128</v>
      </c>
      <c r="D48" s="8" t="s">
        <v>103</v>
      </c>
      <c r="E48" s="9">
        <v>50</v>
      </c>
      <c r="F48" s="9"/>
      <c r="G48" s="8" t="s">
        <v>98</v>
      </c>
      <c r="H48" s="8"/>
      <c r="I48" s="8"/>
      <c r="J48" s="9"/>
      <c r="K48" s="8"/>
      <c r="L48" s="8"/>
      <c r="M48" s="8"/>
      <c r="N48" s="9"/>
      <c r="O48" s="9"/>
      <c r="P48" s="9"/>
      <c r="Q48" s="9"/>
      <c r="R48" s="9"/>
    </row>
    <row r="49" spans="2:18" ht="31.5" customHeight="1">
      <c r="B49" s="6" t="s">
        <v>168</v>
      </c>
      <c r="C49" s="8" t="s">
        <v>128</v>
      </c>
      <c r="D49" s="8" t="s">
        <v>97</v>
      </c>
      <c r="E49" s="9">
        <v>75</v>
      </c>
      <c r="F49" s="9"/>
      <c r="G49" s="8" t="s">
        <v>98</v>
      </c>
      <c r="H49" s="8"/>
      <c r="I49" s="8"/>
      <c r="J49" s="9"/>
      <c r="K49" s="8"/>
      <c r="L49" s="8"/>
      <c r="M49" s="8"/>
      <c r="N49" s="9"/>
      <c r="O49" s="9"/>
      <c r="P49" s="9"/>
      <c r="Q49" s="9"/>
      <c r="R49" s="9"/>
    </row>
    <row r="50" spans="2:18" ht="31.5" customHeight="1">
      <c r="B50" s="6" t="s">
        <v>169</v>
      </c>
      <c r="C50" s="8" t="s">
        <v>128</v>
      </c>
      <c r="D50" s="8" t="s">
        <v>97</v>
      </c>
      <c r="E50" s="9">
        <v>50</v>
      </c>
      <c r="F50" s="9"/>
      <c r="G50" s="8" t="s">
        <v>98</v>
      </c>
      <c r="H50" s="8"/>
      <c r="I50" s="8"/>
      <c r="J50" s="9"/>
      <c r="K50" s="8"/>
      <c r="L50" s="8"/>
      <c r="M50" s="8"/>
      <c r="N50" s="9"/>
      <c r="O50" s="9"/>
      <c r="P50" s="9"/>
      <c r="Q50" s="9"/>
      <c r="R50" s="9"/>
    </row>
    <row r="51" spans="2:18" ht="31.5" customHeight="1">
      <c r="B51" s="6" t="s">
        <v>170</v>
      </c>
      <c r="C51" s="8" t="s">
        <v>128</v>
      </c>
      <c r="D51" s="8" t="s">
        <v>103</v>
      </c>
      <c r="E51" s="7">
        <v>9600</v>
      </c>
      <c r="F51" s="7">
        <v>4800</v>
      </c>
      <c r="G51" s="4" t="s">
        <v>79</v>
      </c>
      <c r="H51" s="4"/>
      <c r="I51" s="4"/>
      <c r="J51" s="7" t="s">
        <v>536</v>
      </c>
      <c r="K51" s="4" t="s">
        <v>537</v>
      </c>
      <c r="L51" s="4" t="s">
        <v>538</v>
      </c>
      <c r="M51" s="8"/>
      <c r="N51" s="9"/>
      <c r="O51" s="9"/>
      <c r="P51" s="9"/>
      <c r="Q51" s="9"/>
      <c r="R51" s="29" t="s">
        <v>156</v>
      </c>
    </row>
    <row r="52" spans="2:18" ht="31.5" customHeight="1">
      <c r="B52" s="6" t="s">
        <v>172</v>
      </c>
      <c r="C52" s="8" t="s">
        <v>128</v>
      </c>
      <c r="D52" s="8" t="s">
        <v>103</v>
      </c>
      <c r="E52" s="9">
        <v>4800</v>
      </c>
      <c r="F52" s="9"/>
      <c r="G52" s="8"/>
      <c r="H52" s="8"/>
      <c r="I52" s="8"/>
      <c r="J52" s="9"/>
      <c r="K52" s="8"/>
      <c r="L52" s="8"/>
      <c r="M52" s="8"/>
      <c r="N52" s="9"/>
      <c r="O52" s="9"/>
      <c r="P52" s="9"/>
      <c r="Q52" s="9"/>
      <c r="R52" s="9"/>
    </row>
    <row r="53" spans="2:18" ht="31.5" customHeight="1">
      <c r="B53" s="6" t="s">
        <v>173</v>
      </c>
      <c r="C53" s="8" t="s">
        <v>128</v>
      </c>
      <c r="D53" s="8" t="s">
        <v>103</v>
      </c>
      <c r="E53" s="9">
        <v>75</v>
      </c>
      <c r="F53" s="9"/>
      <c r="G53" s="8"/>
      <c r="H53" s="8"/>
      <c r="I53" s="8"/>
      <c r="J53" s="9"/>
      <c r="K53" s="8" t="s">
        <v>174</v>
      </c>
      <c r="L53" s="8"/>
      <c r="M53" s="8"/>
      <c r="N53" s="9"/>
      <c r="O53" s="9"/>
      <c r="P53" s="9"/>
      <c r="Q53" s="9"/>
      <c r="R53" s="9" t="s">
        <v>176</v>
      </c>
    </row>
    <row r="54" spans="2:18" ht="31.5" customHeight="1">
      <c r="B54" s="6" t="s">
        <v>177</v>
      </c>
      <c r="C54" s="8" t="s">
        <v>128</v>
      </c>
      <c r="D54" s="8" t="s">
        <v>103</v>
      </c>
      <c r="E54" s="9">
        <v>75</v>
      </c>
      <c r="F54" s="9"/>
      <c r="G54" s="8"/>
      <c r="H54" s="8"/>
      <c r="I54" s="8"/>
      <c r="J54" s="9"/>
      <c r="K54" s="8" t="s">
        <v>174</v>
      </c>
      <c r="L54" s="8"/>
      <c r="M54" s="8"/>
      <c r="N54" s="9"/>
      <c r="O54" s="9"/>
      <c r="P54" s="9"/>
      <c r="Q54" s="9"/>
      <c r="R54" s="9" t="s">
        <v>175</v>
      </c>
    </row>
    <row r="55" spans="2:18" ht="31.5" customHeight="1">
      <c r="B55" s="6" t="s">
        <v>178</v>
      </c>
      <c r="C55" s="8" t="s">
        <v>128</v>
      </c>
      <c r="D55" s="8" t="s">
        <v>103</v>
      </c>
      <c r="E55" s="9">
        <v>75</v>
      </c>
      <c r="F55" s="9"/>
      <c r="G55" s="8"/>
      <c r="H55" s="8"/>
      <c r="I55" s="8"/>
      <c r="J55" s="9"/>
      <c r="K55" s="8" t="s">
        <v>174</v>
      </c>
      <c r="L55" s="8"/>
      <c r="M55" s="8"/>
      <c r="N55" s="9"/>
      <c r="O55" s="9"/>
      <c r="P55" s="9"/>
      <c r="Q55" s="9"/>
      <c r="R55" s="9" t="s">
        <v>175</v>
      </c>
    </row>
    <row r="56" spans="2:18" ht="31.5" customHeight="1">
      <c r="B56" s="6" t="s">
        <v>179</v>
      </c>
      <c r="C56" s="8" t="s">
        <v>128</v>
      </c>
      <c r="D56" s="8" t="s">
        <v>180</v>
      </c>
      <c r="E56" s="7" t="s">
        <v>540</v>
      </c>
      <c r="F56" s="9"/>
      <c r="G56" s="4" t="s">
        <v>539</v>
      </c>
      <c r="H56" s="8"/>
      <c r="I56" s="8"/>
      <c r="J56" s="9"/>
      <c r="K56" s="8"/>
      <c r="L56" s="8"/>
      <c r="M56" s="8"/>
      <c r="N56" s="9"/>
      <c r="O56" s="9"/>
      <c r="P56" s="9"/>
      <c r="Q56" s="9"/>
      <c r="R56" s="6" t="s">
        <v>528</v>
      </c>
    </row>
    <row r="57" spans="2:18" ht="31.5" customHeight="1">
      <c r="B57" s="6" t="s">
        <v>182</v>
      </c>
      <c r="C57" s="8" t="s">
        <v>128</v>
      </c>
      <c r="D57" s="8" t="s">
        <v>143</v>
      </c>
      <c r="E57" s="9"/>
      <c r="F57" s="9"/>
      <c r="G57" s="8"/>
      <c r="H57" s="8"/>
      <c r="I57" s="8"/>
      <c r="J57" s="9"/>
      <c r="K57" s="8"/>
      <c r="L57" s="8"/>
      <c r="M57" s="8"/>
      <c r="N57" s="9"/>
      <c r="O57" s="9"/>
      <c r="P57" s="9"/>
      <c r="Q57" s="9"/>
      <c r="R57" s="9" t="s">
        <v>183</v>
      </c>
    </row>
    <row r="58" spans="2:18" ht="31.5" customHeight="1">
      <c r="B58" s="6" t="s">
        <v>184</v>
      </c>
      <c r="C58" s="8" t="s">
        <v>128</v>
      </c>
      <c r="D58" s="4" t="s">
        <v>533</v>
      </c>
      <c r="E58" s="7" t="s">
        <v>530</v>
      </c>
      <c r="F58" s="9"/>
      <c r="G58" s="4" t="s">
        <v>531</v>
      </c>
      <c r="H58" s="8"/>
      <c r="I58" s="8"/>
      <c r="J58" s="9"/>
      <c r="K58" s="8"/>
      <c r="L58" s="8"/>
      <c r="M58" s="8"/>
      <c r="N58" s="9"/>
      <c r="O58" s="9"/>
      <c r="P58" s="9"/>
      <c r="Q58" s="9"/>
      <c r="R58" s="29" t="s">
        <v>245</v>
      </c>
    </row>
    <row r="59" spans="2:18" ht="31.5" customHeight="1">
      <c r="B59" s="6" t="s">
        <v>185</v>
      </c>
      <c r="C59" s="8" t="s">
        <v>128</v>
      </c>
      <c r="D59" s="4" t="s">
        <v>143</v>
      </c>
      <c r="E59" s="9"/>
      <c r="F59" s="9"/>
      <c r="G59" s="8"/>
      <c r="H59" s="8"/>
      <c r="I59" s="8"/>
      <c r="J59" s="9"/>
      <c r="K59" s="8"/>
      <c r="L59" s="8"/>
      <c r="M59" s="8"/>
      <c r="N59" s="9"/>
      <c r="O59" s="9"/>
      <c r="P59" s="9"/>
      <c r="Q59" s="9"/>
      <c r="R59" s="29" t="s">
        <v>186</v>
      </c>
    </row>
    <row r="60" spans="2:18" ht="31.5" customHeight="1">
      <c r="B60" s="6" t="s">
        <v>187</v>
      </c>
      <c r="C60" s="8" t="s">
        <v>128</v>
      </c>
      <c r="D60" s="4" t="s">
        <v>97</v>
      </c>
      <c r="E60" s="9">
        <v>50</v>
      </c>
      <c r="F60" s="9"/>
      <c r="G60" s="8" t="s">
        <v>98</v>
      </c>
      <c r="H60" s="8"/>
      <c r="I60" s="8"/>
      <c r="J60" s="9"/>
      <c r="K60" s="8"/>
      <c r="L60" s="8"/>
      <c r="M60" s="8"/>
      <c r="N60" s="9"/>
      <c r="O60" s="9"/>
      <c r="P60" s="9"/>
      <c r="Q60" s="9"/>
      <c r="R60" s="29" t="s">
        <v>188</v>
      </c>
    </row>
    <row r="61" spans="2:18" ht="31.5" customHeight="1">
      <c r="B61" s="6" t="s">
        <v>189</v>
      </c>
      <c r="C61" s="8" t="s">
        <v>128</v>
      </c>
      <c r="D61" s="4" t="s">
        <v>533</v>
      </c>
      <c r="E61" s="7" t="s">
        <v>530</v>
      </c>
      <c r="F61" s="9"/>
      <c r="G61" s="4" t="s">
        <v>541</v>
      </c>
      <c r="H61" s="8"/>
      <c r="I61" s="8"/>
      <c r="J61" s="9"/>
      <c r="K61" s="8"/>
      <c r="L61" s="8"/>
      <c r="M61" s="8"/>
      <c r="N61" s="9"/>
      <c r="O61" s="9"/>
      <c r="P61" s="9"/>
      <c r="Q61" s="9"/>
      <c r="R61" s="29" t="s">
        <v>245</v>
      </c>
    </row>
    <row r="62" spans="2:18" ht="31.5" customHeight="1">
      <c r="B62" s="6" t="s">
        <v>190</v>
      </c>
      <c r="C62" s="8" t="s">
        <v>128</v>
      </c>
      <c r="D62" s="4" t="s">
        <v>66</v>
      </c>
      <c r="E62" s="9">
        <v>200</v>
      </c>
      <c r="F62" s="9"/>
      <c r="G62" s="4" t="s">
        <v>64</v>
      </c>
      <c r="H62" s="4"/>
      <c r="I62" s="4"/>
      <c r="J62" s="9"/>
      <c r="K62" s="8"/>
      <c r="L62" s="8"/>
      <c r="M62" s="8"/>
      <c r="N62" s="9"/>
      <c r="O62" s="9"/>
      <c r="P62" s="9"/>
      <c r="Q62" s="9"/>
      <c r="R62" s="6"/>
    </row>
    <row r="63" spans="2:18" ht="31.5" customHeight="1">
      <c r="B63" s="6" t="s">
        <v>193</v>
      </c>
      <c r="C63" s="8" t="s">
        <v>128</v>
      </c>
      <c r="D63" s="4" t="s">
        <v>103</v>
      </c>
      <c r="E63" s="7" t="s">
        <v>543</v>
      </c>
      <c r="F63" s="7" t="s">
        <v>544</v>
      </c>
      <c r="G63" s="4" t="s">
        <v>514</v>
      </c>
      <c r="H63" s="4" t="s">
        <v>510</v>
      </c>
      <c r="I63" s="4" t="s">
        <v>515</v>
      </c>
      <c r="J63" s="7" t="s">
        <v>516</v>
      </c>
      <c r="K63" s="4" t="s">
        <v>517</v>
      </c>
      <c r="L63" s="4" t="s">
        <v>545</v>
      </c>
      <c r="M63" s="4" t="s">
        <v>546</v>
      </c>
      <c r="N63" s="9"/>
      <c r="O63" s="9"/>
      <c r="P63" s="9"/>
      <c r="Q63" s="9"/>
      <c r="R63" s="29" t="s">
        <v>542</v>
      </c>
    </row>
    <row r="64" spans="2:18" ht="33.75" customHeight="1">
      <c r="B64" s="6" t="s">
        <v>196</v>
      </c>
      <c r="C64" s="8" t="s">
        <v>134</v>
      </c>
      <c r="D64" s="4" t="s">
        <v>97</v>
      </c>
      <c r="E64" s="9">
        <v>50</v>
      </c>
      <c r="F64" s="9"/>
      <c r="G64" s="8" t="s">
        <v>98</v>
      </c>
      <c r="H64" s="8"/>
      <c r="I64" s="8"/>
      <c r="J64" s="9"/>
      <c r="K64" s="8"/>
      <c r="L64" s="8"/>
      <c r="M64" s="8"/>
      <c r="N64" s="9"/>
      <c r="O64" s="9"/>
      <c r="P64" s="9"/>
      <c r="Q64" s="9"/>
      <c r="R64" s="29" t="s">
        <v>197</v>
      </c>
    </row>
    <row r="65" spans="2:18" ht="33.75" customHeight="1">
      <c r="B65" s="6" t="s">
        <v>198</v>
      </c>
      <c r="C65" s="8" t="s">
        <v>134</v>
      </c>
      <c r="D65" s="4" t="s">
        <v>103</v>
      </c>
      <c r="E65" s="9">
        <v>1200</v>
      </c>
      <c r="F65" s="9"/>
      <c r="G65" s="8" t="s">
        <v>98</v>
      </c>
      <c r="H65" s="8"/>
      <c r="I65" s="8"/>
      <c r="J65" s="9"/>
      <c r="K65" s="8"/>
      <c r="L65" s="8"/>
      <c r="M65" s="8"/>
      <c r="N65" s="9"/>
      <c r="O65" s="9"/>
      <c r="P65" s="9"/>
      <c r="Q65" s="9"/>
      <c r="R65" s="9"/>
    </row>
    <row r="66" spans="2:18" ht="33.75" customHeight="1">
      <c r="B66" s="6" t="s">
        <v>199</v>
      </c>
      <c r="C66" s="8" t="s">
        <v>134</v>
      </c>
      <c r="D66" s="4" t="s">
        <v>97</v>
      </c>
      <c r="E66" s="9">
        <v>100</v>
      </c>
      <c r="F66" s="9"/>
      <c r="G66" s="8" t="s">
        <v>98</v>
      </c>
      <c r="H66" s="8"/>
      <c r="I66" s="8"/>
      <c r="J66" s="9"/>
      <c r="K66" s="8"/>
      <c r="L66" s="8"/>
      <c r="M66" s="8"/>
      <c r="N66" s="9"/>
      <c r="O66" s="9"/>
      <c r="P66" s="9"/>
      <c r="Q66" s="9"/>
      <c r="R66" s="9"/>
    </row>
    <row r="67" spans="2:18" ht="33.75" customHeight="1">
      <c r="B67" s="6" t="s">
        <v>200</v>
      </c>
      <c r="C67" s="8" t="s">
        <v>134</v>
      </c>
      <c r="D67" s="4" t="s">
        <v>97</v>
      </c>
      <c r="E67" s="9">
        <v>200</v>
      </c>
      <c r="F67" s="9"/>
      <c r="G67" s="8" t="s">
        <v>98</v>
      </c>
      <c r="H67" s="8"/>
      <c r="I67" s="8"/>
      <c r="J67" s="9"/>
      <c r="K67" s="8"/>
      <c r="L67" s="8"/>
      <c r="M67" s="8"/>
      <c r="N67" s="9"/>
      <c r="O67" s="9"/>
      <c r="P67" s="9"/>
      <c r="Q67" s="9"/>
      <c r="R67" s="9"/>
    </row>
    <row r="68" spans="2:18" ht="33.75" customHeight="1">
      <c r="B68" s="6" t="s">
        <v>201</v>
      </c>
      <c r="C68" s="8" t="s">
        <v>134</v>
      </c>
      <c r="D68" s="4" t="s">
        <v>66</v>
      </c>
      <c r="E68" s="9">
        <v>75</v>
      </c>
      <c r="F68" s="9"/>
      <c r="G68" s="8" t="s">
        <v>64</v>
      </c>
      <c r="H68" s="8"/>
      <c r="I68" s="8"/>
      <c r="J68" s="9"/>
      <c r="K68" s="8"/>
      <c r="L68" s="8"/>
      <c r="M68" s="8"/>
      <c r="N68" s="9"/>
      <c r="O68" s="9"/>
      <c r="P68" s="9"/>
      <c r="Q68" s="9"/>
      <c r="R68" s="29" t="s">
        <v>202</v>
      </c>
    </row>
    <row r="69" spans="2:18" ht="31.5" customHeight="1">
      <c r="B69" s="16" t="s">
        <v>203</v>
      </c>
      <c r="C69" s="23" t="s">
        <v>134</v>
      </c>
      <c r="D69" s="17" t="s">
        <v>97</v>
      </c>
      <c r="E69" s="24">
        <v>7200</v>
      </c>
      <c r="F69" s="24">
        <v>4800</v>
      </c>
      <c r="G69" s="23" t="s">
        <v>138</v>
      </c>
      <c r="H69" s="23"/>
      <c r="I69" s="23"/>
      <c r="J69" s="24">
        <v>2400</v>
      </c>
      <c r="K69" s="23" t="s">
        <v>134</v>
      </c>
      <c r="L69" s="17" t="s">
        <v>532</v>
      </c>
      <c r="M69" s="23"/>
      <c r="N69" s="24"/>
      <c r="O69" s="24"/>
      <c r="P69" s="24"/>
      <c r="Q69" s="24"/>
      <c r="R69" s="29" t="s">
        <v>547</v>
      </c>
    </row>
    <row r="70" spans="2:18" ht="31.5" customHeight="1">
      <c r="B70" s="6" t="s">
        <v>204</v>
      </c>
      <c r="C70" s="8" t="s">
        <v>134</v>
      </c>
      <c r="D70" s="4" t="s">
        <v>97</v>
      </c>
      <c r="E70" s="9">
        <v>100</v>
      </c>
      <c r="F70" s="9"/>
      <c r="G70" s="8" t="s">
        <v>98</v>
      </c>
      <c r="H70" s="8"/>
      <c r="I70" s="8"/>
      <c r="J70" s="9"/>
      <c r="K70" s="8"/>
      <c r="L70" s="8"/>
      <c r="M70" s="8"/>
      <c r="N70" s="9"/>
      <c r="O70" s="9"/>
      <c r="P70" s="9"/>
      <c r="Q70" s="9"/>
      <c r="R70" s="9"/>
    </row>
    <row r="71" spans="2:18" ht="53.25" customHeight="1">
      <c r="B71" s="16" t="s">
        <v>205</v>
      </c>
      <c r="C71" s="23" t="s">
        <v>134</v>
      </c>
      <c r="D71" s="17" t="s">
        <v>103</v>
      </c>
      <c r="E71" s="22" t="s">
        <v>524</v>
      </c>
      <c r="F71" s="22" t="s">
        <v>520</v>
      </c>
      <c r="G71" s="17" t="s">
        <v>521</v>
      </c>
      <c r="H71" s="17" t="s">
        <v>417</v>
      </c>
      <c r="I71" s="23"/>
      <c r="J71" s="22" t="s">
        <v>522</v>
      </c>
      <c r="K71" s="17" t="s">
        <v>517</v>
      </c>
      <c r="L71" s="17" t="s">
        <v>523</v>
      </c>
      <c r="M71" s="23"/>
      <c r="N71" s="22" t="s">
        <v>522</v>
      </c>
      <c r="O71" s="17" t="s">
        <v>548</v>
      </c>
      <c r="P71" s="17" t="s">
        <v>549</v>
      </c>
      <c r="Q71" s="24"/>
      <c r="R71" s="16" t="s">
        <v>550</v>
      </c>
    </row>
    <row r="72" spans="2:18" ht="57" customHeight="1">
      <c r="B72" s="16" t="s">
        <v>207</v>
      </c>
      <c r="C72" s="23" t="s">
        <v>134</v>
      </c>
      <c r="D72" s="17" t="s">
        <v>103</v>
      </c>
      <c r="E72" s="22" t="s">
        <v>524</v>
      </c>
      <c r="F72" s="22" t="s">
        <v>520</v>
      </c>
      <c r="G72" s="17" t="s">
        <v>521</v>
      </c>
      <c r="H72" s="17" t="s">
        <v>417</v>
      </c>
      <c r="I72" s="23"/>
      <c r="J72" s="22" t="s">
        <v>522</v>
      </c>
      <c r="K72" s="17" t="s">
        <v>517</v>
      </c>
      <c r="L72" s="17" t="s">
        <v>523</v>
      </c>
      <c r="M72" s="23"/>
      <c r="N72" s="24"/>
      <c r="O72" s="24"/>
      <c r="P72" s="24"/>
      <c r="Q72" s="24"/>
      <c r="R72" s="27" t="s">
        <v>157</v>
      </c>
    </row>
    <row r="73" spans="2:18" ht="41.25" customHeight="1">
      <c r="B73" s="6" t="s">
        <v>208</v>
      </c>
      <c r="C73" s="8" t="s">
        <v>134</v>
      </c>
      <c r="D73" s="4" t="s">
        <v>103</v>
      </c>
      <c r="E73" s="7" t="s">
        <v>519</v>
      </c>
      <c r="F73" s="22" t="s">
        <v>520</v>
      </c>
      <c r="G73" s="17" t="s">
        <v>521</v>
      </c>
      <c r="H73" s="17" t="s">
        <v>417</v>
      </c>
      <c r="I73" s="8"/>
      <c r="J73" s="22" t="s">
        <v>522</v>
      </c>
      <c r="K73" s="17" t="s">
        <v>517</v>
      </c>
      <c r="L73" s="4" t="s">
        <v>545</v>
      </c>
      <c r="M73" s="8"/>
      <c r="N73" s="9"/>
      <c r="O73" s="9"/>
      <c r="P73" s="9"/>
      <c r="Q73" s="9"/>
      <c r="R73" s="29" t="s">
        <v>156</v>
      </c>
    </row>
    <row r="74" spans="2:18" ht="31.5" customHeight="1">
      <c r="B74" s="6" t="s">
        <v>209</v>
      </c>
      <c r="C74" s="8" t="s">
        <v>134</v>
      </c>
      <c r="D74" s="4" t="s">
        <v>69</v>
      </c>
      <c r="E74" s="7">
        <v>50</v>
      </c>
      <c r="F74" s="7"/>
      <c r="G74" s="4" t="s">
        <v>64</v>
      </c>
      <c r="H74" s="4"/>
      <c r="I74" s="8"/>
      <c r="J74" s="9"/>
      <c r="K74" s="8"/>
      <c r="L74" s="8"/>
      <c r="M74" s="8"/>
      <c r="N74" s="9"/>
      <c r="O74" s="9"/>
      <c r="P74" s="9"/>
      <c r="Q74" s="9"/>
      <c r="R74" s="9"/>
    </row>
    <row r="75" spans="2:18" ht="31.5" customHeight="1">
      <c r="B75" s="6" t="s">
        <v>211</v>
      </c>
      <c r="C75" s="8" t="s">
        <v>212</v>
      </c>
      <c r="D75" s="4" t="s">
        <v>143</v>
      </c>
      <c r="E75" s="7" t="s">
        <v>508</v>
      </c>
      <c r="F75" s="48" t="s">
        <v>210</v>
      </c>
      <c r="G75" s="8"/>
      <c r="H75" s="30" t="s">
        <v>166</v>
      </c>
      <c r="I75" s="8"/>
      <c r="J75" s="9"/>
      <c r="K75" s="8"/>
      <c r="L75" s="8"/>
      <c r="M75" s="8"/>
      <c r="N75" s="9"/>
      <c r="O75" s="9"/>
      <c r="P75" s="9"/>
      <c r="Q75" s="9"/>
      <c r="R75" s="9" t="s">
        <v>450</v>
      </c>
    </row>
    <row r="76" spans="2:18" ht="31.5" customHeight="1">
      <c r="B76" s="6" t="s">
        <v>40</v>
      </c>
      <c r="C76" s="8" t="s">
        <v>34</v>
      </c>
      <c r="D76" s="4" t="s">
        <v>66</v>
      </c>
      <c r="E76" s="7">
        <v>2400</v>
      </c>
      <c r="F76" s="7">
        <v>2400</v>
      </c>
      <c r="G76" s="8" t="s">
        <v>98</v>
      </c>
      <c r="H76" s="4" t="s">
        <v>68</v>
      </c>
      <c r="I76" s="8" t="s">
        <v>101</v>
      </c>
      <c r="J76" s="9"/>
      <c r="K76" s="8"/>
      <c r="L76" s="8"/>
      <c r="M76" s="8"/>
      <c r="N76" s="9"/>
      <c r="O76" s="9"/>
      <c r="P76" s="9"/>
      <c r="Q76" s="9"/>
      <c r="R76" s="9"/>
    </row>
    <row r="77" spans="2:18" ht="45.75" customHeight="1">
      <c r="B77" s="16" t="s">
        <v>216</v>
      </c>
      <c r="C77" s="23" t="s">
        <v>34</v>
      </c>
      <c r="D77" s="17" t="s">
        <v>103</v>
      </c>
      <c r="E77" s="22" t="s">
        <v>30</v>
      </c>
      <c r="F77" s="22" t="s">
        <v>30</v>
      </c>
      <c r="G77" s="17" t="s">
        <v>132</v>
      </c>
      <c r="H77" s="17" t="s">
        <v>108</v>
      </c>
      <c r="I77" s="23"/>
      <c r="J77" s="24"/>
      <c r="K77" s="23"/>
      <c r="L77" s="23"/>
      <c r="M77" s="23"/>
      <c r="N77" s="9"/>
      <c r="O77" s="9"/>
      <c r="P77" s="9"/>
      <c r="Q77" s="9"/>
      <c r="R77" s="9"/>
    </row>
    <row r="78" spans="2:18" ht="31.5" customHeight="1">
      <c r="B78" s="16"/>
      <c r="C78" s="23"/>
      <c r="D78" s="17"/>
      <c r="E78" s="22"/>
      <c r="F78" s="22"/>
      <c r="G78" s="17"/>
      <c r="H78" s="17"/>
      <c r="I78" s="23"/>
      <c r="J78" s="24"/>
      <c r="K78" s="23"/>
      <c r="L78" s="23"/>
      <c r="M78" s="23"/>
      <c r="N78" s="9"/>
      <c r="O78" s="9"/>
      <c r="P78" s="9"/>
      <c r="Q78" s="9"/>
      <c r="R78" s="9"/>
    </row>
    <row r="79" spans="2:18" ht="31.5" customHeight="1">
      <c r="B79" s="6" t="s">
        <v>42</v>
      </c>
      <c r="C79" s="8"/>
      <c r="D79" s="4" t="s">
        <v>449</v>
      </c>
      <c r="E79" s="9"/>
      <c r="F79" s="9"/>
      <c r="G79" s="8"/>
      <c r="H79" s="8"/>
      <c r="I79" s="8"/>
      <c r="J79" s="9"/>
      <c r="K79" s="8"/>
      <c r="L79" s="8"/>
      <c r="M79" s="8"/>
      <c r="N79" s="9"/>
      <c r="O79" s="9"/>
      <c r="P79" s="9"/>
      <c r="Q79" s="9"/>
      <c r="R79" s="9"/>
    </row>
    <row r="81" ht="12.75">
      <c r="B81" s="1" t="s">
        <v>44</v>
      </c>
    </row>
    <row r="83" ht="12.75">
      <c r="C83" s="19"/>
    </row>
    <row r="84" ht="12.75">
      <c r="C84" s="19"/>
    </row>
    <row r="85" ht="12.75">
      <c r="C85" s="19"/>
    </row>
  </sheetData>
  <mergeCells count="8">
    <mergeCell ref="B2:B3"/>
    <mergeCell ref="J2:M2"/>
    <mergeCell ref="N2:Q2"/>
    <mergeCell ref="R2:R3"/>
    <mergeCell ref="F2:I2"/>
    <mergeCell ref="E2:E3"/>
    <mergeCell ref="D2:D3"/>
    <mergeCell ref="C2:C3"/>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R85"/>
  <sheetViews>
    <sheetView zoomScale="75" zoomScaleNormal="75" workbookViewId="0" topLeftCell="A1">
      <pane ySplit="1020" topLeftCell="BM67" activePane="bottomLeft" state="split"/>
      <selection pane="topLeft" activeCell="A1" sqref="A1:IV16384"/>
      <selection pane="bottomLeft" activeCell="H76" sqref="H76"/>
    </sheetView>
  </sheetViews>
  <sheetFormatPr defaultColWidth="9.00390625" defaultRowHeight="13.5"/>
  <cols>
    <col min="1" max="1" width="1.25" style="1" customWidth="1"/>
    <col min="2" max="2" width="12.125" style="1" customWidth="1"/>
    <col min="3" max="3" width="6.625" style="3" customWidth="1"/>
    <col min="4" max="4" width="10.75390625" style="3" customWidth="1"/>
    <col min="5" max="5" width="7.25390625" style="1" customWidth="1"/>
    <col min="6" max="6" width="7.00390625" style="1" customWidth="1"/>
    <col min="7" max="7" width="10.00390625" style="3" customWidth="1"/>
    <col min="8" max="8" width="9.00390625" style="3" customWidth="1"/>
    <col min="9" max="9" width="7.125" style="3" customWidth="1"/>
    <col min="10" max="10" width="6.50390625" style="1" customWidth="1"/>
    <col min="11" max="11" width="8.625" style="3" customWidth="1"/>
    <col min="12" max="12" width="9.00390625" style="3" customWidth="1"/>
    <col min="13" max="13" width="7.125" style="3" customWidth="1"/>
    <col min="14" max="14" width="6.50390625" style="1" customWidth="1"/>
    <col min="15" max="15" width="7.125" style="1" customWidth="1"/>
    <col min="16" max="16" width="9.00390625" style="1" customWidth="1"/>
    <col min="17" max="17" width="7.125" style="1" customWidth="1"/>
    <col min="18" max="18" width="48.375" style="1" customWidth="1"/>
    <col min="19" max="16384" width="9.00390625" style="1" customWidth="1"/>
  </cols>
  <sheetData>
    <row r="1" ht="12.75"/>
    <row r="2" spans="2:18" s="2" customFormat="1" ht="15.75" customHeight="1">
      <c r="B2" s="55" t="s">
        <v>53</v>
      </c>
      <c r="C2" s="55" t="s">
        <v>52</v>
      </c>
      <c r="D2" s="55" t="s">
        <v>54</v>
      </c>
      <c r="E2" s="55" t="s">
        <v>60</v>
      </c>
      <c r="F2" s="56" t="s">
        <v>57</v>
      </c>
      <c r="G2" s="55"/>
      <c r="H2" s="55"/>
      <c r="I2" s="55"/>
      <c r="J2" s="55" t="s">
        <v>58</v>
      </c>
      <c r="K2" s="55"/>
      <c r="L2" s="55"/>
      <c r="M2" s="55"/>
      <c r="N2" s="55" t="s">
        <v>59</v>
      </c>
      <c r="O2" s="55"/>
      <c r="P2" s="55"/>
      <c r="Q2" s="55"/>
      <c r="R2" s="55" t="s">
        <v>62</v>
      </c>
    </row>
    <row r="3" spans="2:18" ht="24.75" customHeight="1">
      <c r="B3" s="55"/>
      <c r="C3" s="55"/>
      <c r="D3" s="55"/>
      <c r="E3" s="55"/>
      <c r="F3" s="11" t="s">
        <v>61</v>
      </c>
      <c r="G3" s="10" t="s">
        <v>55</v>
      </c>
      <c r="H3" s="10" t="s">
        <v>56</v>
      </c>
      <c r="I3" s="10" t="s">
        <v>130</v>
      </c>
      <c r="J3" s="10" t="s">
        <v>61</v>
      </c>
      <c r="K3" s="10" t="s">
        <v>55</v>
      </c>
      <c r="L3" s="10" t="s">
        <v>56</v>
      </c>
      <c r="M3" s="10" t="s">
        <v>130</v>
      </c>
      <c r="N3" s="10" t="s">
        <v>61</v>
      </c>
      <c r="O3" s="10" t="s">
        <v>55</v>
      </c>
      <c r="P3" s="10" t="s">
        <v>56</v>
      </c>
      <c r="Q3" s="10" t="s">
        <v>130</v>
      </c>
      <c r="R3" s="55"/>
    </row>
    <row r="4" spans="2:18" s="5" customFormat="1" ht="31.5" customHeight="1">
      <c r="B4" s="12" t="s">
        <v>74</v>
      </c>
      <c r="C4" s="13" t="s">
        <v>63</v>
      </c>
      <c r="D4" s="13" t="s">
        <v>103</v>
      </c>
      <c r="E4" s="12">
        <v>64000</v>
      </c>
      <c r="F4" s="12">
        <v>64000</v>
      </c>
      <c r="G4" s="13" t="s">
        <v>195</v>
      </c>
      <c r="H4" s="13" t="s">
        <v>67</v>
      </c>
      <c r="I4" s="13" t="s">
        <v>70</v>
      </c>
      <c r="J4" s="12"/>
      <c r="K4" s="13"/>
      <c r="L4" s="13"/>
      <c r="M4" s="13"/>
      <c r="N4" s="12"/>
      <c r="O4" s="12"/>
      <c r="P4" s="12"/>
      <c r="Q4" s="12"/>
      <c r="R4" s="12" t="s">
        <v>77</v>
      </c>
    </row>
    <row r="5" spans="2:18" s="5" customFormat="1" ht="31.5" customHeight="1">
      <c r="B5" s="6" t="s">
        <v>75</v>
      </c>
      <c r="C5" s="4" t="s">
        <v>63</v>
      </c>
      <c r="D5" s="4" t="s">
        <v>65</v>
      </c>
      <c r="E5" s="6">
        <v>100</v>
      </c>
      <c r="F5" s="6"/>
      <c r="G5" s="4" t="s">
        <v>64</v>
      </c>
      <c r="H5" s="4"/>
      <c r="I5" s="4"/>
      <c r="J5" s="6"/>
      <c r="K5" s="4"/>
      <c r="L5" s="4"/>
      <c r="M5" s="4"/>
      <c r="N5" s="6"/>
      <c r="O5" s="6"/>
      <c r="P5" s="6"/>
      <c r="Q5" s="6"/>
      <c r="R5" s="25" t="s">
        <v>494</v>
      </c>
    </row>
    <row r="6" spans="2:18" s="5" customFormat="1" ht="42" customHeight="1">
      <c r="B6" s="12" t="s">
        <v>76</v>
      </c>
      <c r="C6" s="13" t="s">
        <v>64</v>
      </c>
      <c r="D6" s="13" t="s">
        <v>69</v>
      </c>
      <c r="E6" s="12">
        <v>64000</v>
      </c>
      <c r="F6" s="12">
        <v>64000</v>
      </c>
      <c r="G6" s="13" t="s">
        <v>194</v>
      </c>
      <c r="H6" s="13" t="s">
        <v>137</v>
      </c>
      <c r="I6" s="13" t="s">
        <v>46</v>
      </c>
      <c r="J6" s="12"/>
      <c r="K6" s="13"/>
      <c r="L6" s="13"/>
      <c r="M6" s="13"/>
      <c r="N6" s="12"/>
      <c r="O6" s="12"/>
      <c r="P6" s="12"/>
      <c r="Q6" s="12"/>
      <c r="R6" s="12" t="s">
        <v>551</v>
      </c>
    </row>
    <row r="7" spans="2:18" s="5" customFormat="1" ht="31.5" customHeight="1">
      <c r="B7" s="6" t="s">
        <v>78</v>
      </c>
      <c r="C7" s="4" t="s">
        <v>64</v>
      </c>
      <c r="D7" s="4" t="s">
        <v>66</v>
      </c>
      <c r="E7" s="7" t="s">
        <v>553</v>
      </c>
      <c r="F7" s="7" t="s">
        <v>536</v>
      </c>
      <c r="G7" s="4" t="s">
        <v>554</v>
      </c>
      <c r="H7" s="4"/>
      <c r="I7" s="4"/>
      <c r="J7" s="7" t="s">
        <v>555</v>
      </c>
      <c r="K7" s="4" t="s">
        <v>509</v>
      </c>
      <c r="L7" s="4" t="s">
        <v>556</v>
      </c>
      <c r="M7" s="4"/>
      <c r="N7" s="6"/>
      <c r="O7" s="6"/>
      <c r="P7" s="6"/>
      <c r="Q7" s="6"/>
      <c r="R7" s="25" t="s">
        <v>157</v>
      </c>
    </row>
    <row r="8" spans="2:18" s="5" customFormat="1" ht="31.5" customHeight="1">
      <c r="B8" s="6" t="s">
        <v>80</v>
      </c>
      <c r="C8" s="4" t="s">
        <v>64</v>
      </c>
      <c r="D8" s="4" t="s">
        <v>66</v>
      </c>
      <c r="E8" s="7" t="s">
        <v>543</v>
      </c>
      <c r="F8" s="4" t="s">
        <v>544</v>
      </c>
      <c r="G8" s="4" t="s">
        <v>514</v>
      </c>
      <c r="H8" s="4" t="s">
        <v>13</v>
      </c>
      <c r="I8" s="4" t="s">
        <v>557</v>
      </c>
      <c r="J8" s="7" t="s">
        <v>516</v>
      </c>
      <c r="K8" s="4" t="s">
        <v>558</v>
      </c>
      <c r="L8" s="4" t="s">
        <v>545</v>
      </c>
      <c r="M8" s="4" t="s">
        <v>559</v>
      </c>
      <c r="N8" s="6"/>
      <c r="O8" s="6"/>
      <c r="P8" s="6"/>
      <c r="Q8" s="6"/>
      <c r="R8" s="6" t="s">
        <v>552</v>
      </c>
    </row>
    <row r="9" spans="2:18" s="5" customFormat="1" ht="31.5" customHeight="1">
      <c r="B9" s="12" t="s">
        <v>84</v>
      </c>
      <c r="C9" s="13" t="s">
        <v>64</v>
      </c>
      <c r="D9" s="13" t="s">
        <v>66</v>
      </c>
      <c r="E9" s="12">
        <v>64000</v>
      </c>
      <c r="F9" s="12">
        <v>64000</v>
      </c>
      <c r="G9" s="13" t="s">
        <v>194</v>
      </c>
      <c r="H9" s="13" t="s">
        <v>68</v>
      </c>
      <c r="I9" s="13" t="s">
        <v>71</v>
      </c>
      <c r="J9" s="12"/>
      <c r="K9" s="13"/>
      <c r="L9" s="13"/>
      <c r="M9" s="13"/>
      <c r="N9" s="12"/>
      <c r="O9" s="12"/>
      <c r="P9" s="12"/>
      <c r="Q9" s="12"/>
      <c r="R9" s="12" t="s">
        <v>73</v>
      </c>
    </row>
    <row r="10" spans="2:18" s="5" customFormat="1" ht="31.5" customHeight="1">
      <c r="B10" s="6" t="s">
        <v>85</v>
      </c>
      <c r="C10" s="4" t="s">
        <v>64</v>
      </c>
      <c r="D10" s="4" t="s">
        <v>66</v>
      </c>
      <c r="E10" s="6">
        <v>7200</v>
      </c>
      <c r="F10" s="6">
        <v>2400</v>
      </c>
      <c r="G10" s="4" t="s">
        <v>79</v>
      </c>
      <c r="H10" s="4"/>
      <c r="I10" s="4"/>
      <c r="J10" s="6">
        <v>4800</v>
      </c>
      <c r="K10" s="4" t="s">
        <v>86</v>
      </c>
      <c r="L10" s="4" t="s">
        <v>68</v>
      </c>
      <c r="M10" s="4" t="s">
        <v>87</v>
      </c>
      <c r="N10" s="6"/>
      <c r="O10" s="6"/>
      <c r="P10" s="6"/>
      <c r="Q10" s="6"/>
      <c r="R10" s="6"/>
    </row>
    <row r="11" spans="2:18" s="5" customFormat="1" ht="42" customHeight="1">
      <c r="B11" s="12" t="s">
        <v>88</v>
      </c>
      <c r="C11" s="13" t="s">
        <v>64</v>
      </c>
      <c r="D11" s="13" t="s">
        <v>69</v>
      </c>
      <c r="E11" s="12">
        <v>64000</v>
      </c>
      <c r="F11" s="12">
        <v>64000</v>
      </c>
      <c r="G11" s="13" t="s">
        <v>194</v>
      </c>
      <c r="H11" s="13" t="s">
        <v>137</v>
      </c>
      <c r="I11" s="13" t="s">
        <v>46</v>
      </c>
      <c r="J11" s="12"/>
      <c r="K11" s="13"/>
      <c r="L11" s="13"/>
      <c r="M11" s="13"/>
      <c r="N11" s="12"/>
      <c r="O11" s="12"/>
      <c r="P11" s="12"/>
      <c r="Q11" s="12"/>
      <c r="R11" s="12" t="s">
        <v>551</v>
      </c>
    </row>
    <row r="12" spans="2:18" s="5" customFormat="1" ht="31.5" customHeight="1">
      <c r="B12" s="6" t="s">
        <v>89</v>
      </c>
      <c r="C12" s="4" t="s">
        <v>90</v>
      </c>
      <c r="D12" s="4" t="s">
        <v>66</v>
      </c>
      <c r="E12" s="6">
        <v>200</v>
      </c>
      <c r="F12" s="6"/>
      <c r="G12" s="4" t="s">
        <v>64</v>
      </c>
      <c r="H12" s="4"/>
      <c r="I12" s="4"/>
      <c r="J12" s="6"/>
      <c r="K12" s="4"/>
      <c r="L12" s="4"/>
      <c r="M12" s="4"/>
      <c r="N12" s="6"/>
      <c r="O12" s="6"/>
      <c r="P12" s="6"/>
      <c r="Q12" s="6"/>
      <c r="R12" s="6"/>
    </row>
    <row r="13" spans="2:18" s="5" customFormat="1" ht="31.5" customHeight="1">
      <c r="B13" s="12" t="s">
        <v>91</v>
      </c>
      <c r="C13" s="13" t="s">
        <v>90</v>
      </c>
      <c r="D13" s="13" t="s">
        <v>69</v>
      </c>
      <c r="E13" s="12">
        <v>9600</v>
      </c>
      <c r="F13" s="12">
        <v>9600</v>
      </c>
      <c r="G13" s="13" t="s">
        <v>82</v>
      </c>
      <c r="H13" s="13" t="s">
        <v>81</v>
      </c>
      <c r="I13" s="13" t="s">
        <v>83</v>
      </c>
      <c r="J13" s="12"/>
      <c r="K13" s="13"/>
      <c r="L13" s="13"/>
      <c r="M13" s="13"/>
      <c r="N13" s="12"/>
      <c r="O13" s="12"/>
      <c r="P13" s="12"/>
      <c r="Q13" s="12"/>
      <c r="R13" s="12" t="s">
        <v>560</v>
      </c>
    </row>
    <row r="14" spans="2:18" s="5" customFormat="1" ht="41.25" customHeight="1">
      <c r="B14" s="12" t="s">
        <v>92</v>
      </c>
      <c r="C14" s="13" t="s">
        <v>90</v>
      </c>
      <c r="D14" s="13" t="s">
        <v>69</v>
      </c>
      <c r="E14" s="18" t="s">
        <v>464</v>
      </c>
      <c r="F14" s="18" t="s">
        <v>464</v>
      </c>
      <c r="G14" s="13" t="s">
        <v>64</v>
      </c>
      <c r="H14" s="13" t="s">
        <v>18</v>
      </c>
      <c r="I14" s="13" t="s">
        <v>87</v>
      </c>
      <c r="J14" s="12"/>
      <c r="K14" s="13"/>
      <c r="L14" s="13"/>
      <c r="M14" s="13"/>
      <c r="N14" s="12"/>
      <c r="O14" s="12"/>
      <c r="P14" s="12"/>
      <c r="Q14" s="12"/>
      <c r="R14" s="12" t="s">
        <v>26</v>
      </c>
    </row>
    <row r="15" spans="2:18" s="5" customFormat="1" ht="31.5" customHeight="1">
      <c r="B15" s="6" t="s">
        <v>93</v>
      </c>
      <c r="C15" s="4" t="s">
        <v>90</v>
      </c>
      <c r="D15" s="4" t="s">
        <v>66</v>
      </c>
      <c r="E15" s="6">
        <v>75</v>
      </c>
      <c r="F15" s="6"/>
      <c r="G15" s="4" t="s">
        <v>64</v>
      </c>
      <c r="H15" s="4"/>
      <c r="I15" s="4"/>
      <c r="J15" s="6"/>
      <c r="K15" s="4"/>
      <c r="L15" s="4"/>
      <c r="M15" s="4"/>
      <c r="N15" s="6"/>
      <c r="O15" s="6"/>
      <c r="P15" s="6"/>
      <c r="Q15" s="6"/>
      <c r="R15" s="25" t="s">
        <v>94</v>
      </c>
    </row>
    <row r="16" spans="2:18" ht="31.5" customHeight="1">
      <c r="B16" s="6" t="s">
        <v>95</v>
      </c>
      <c r="C16" s="8" t="s">
        <v>96</v>
      </c>
      <c r="D16" s="8" t="s">
        <v>97</v>
      </c>
      <c r="E16" s="9">
        <v>200</v>
      </c>
      <c r="F16" s="9"/>
      <c r="G16" s="8" t="s">
        <v>98</v>
      </c>
      <c r="H16" s="8"/>
      <c r="I16" s="8"/>
      <c r="J16" s="9"/>
      <c r="K16" s="8"/>
      <c r="L16" s="8"/>
      <c r="M16" s="8"/>
      <c r="N16" s="9"/>
      <c r="O16" s="9"/>
      <c r="P16" s="9"/>
      <c r="Q16" s="9"/>
      <c r="R16" s="9"/>
    </row>
    <row r="17" spans="2:18" ht="31.5" customHeight="1">
      <c r="B17" s="12" t="s">
        <v>99</v>
      </c>
      <c r="C17" s="14" t="s">
        <v>96</v>
      </c>
      <c r="D17" s="14"/>
      <c r="E17" s="15">
        <v>2400</v>
      </c>
      <c r="F17" s="15">
        <v>2400</v>
      </c>
      <c r="G17" s="14" t="s">
        <v>98</v>
      </c>
      <c r="H17" s="14"/>
      <c r="I17" s="14"/>
      <c r="J17" s="15"/>
      <c r="K17" s="14"/>
      <c r="L17" s="14"/>
      <c r="M17" s="14"/>
      <c r="N17" s="15"/>
      <c r="O17" s="15"/>
      <c r="P17" s="15"/>
      <c r="Q17" s="15"/>
      <c r="R17" s="15"/>
    </row>
    <row r="18" spans="2:18" ht="31.5" customHeight="1">
      <c r="B18" s="12" t="s">
        <v>102</v>
      </c>
      <c r="C18" s="14" t="s">
        <v>96</v>
      </c>
      <c r="D18" s="14" t="s">
        <v>103</v>
      </c>
      <c r="E18" s="15">
        <v>9600</v>
      </c>
      <c r="F18" s="15">
        <v>9600</v>
      </c>
      <c r="G18" s="14" t="s">
        <v>194</v>
      </c>
      <c r="H18" s="13" t="s">
        <v>13</v>
      </c>
      <c r="I18" s="14" t="s">
        <v>104</v>
      </c>
      <c r="J18" s="15"/>
      <c r="K18" s="14"/>
      <c r="L18" s="14"/>
      <c r="M18" s="14"/>
      <c r="N18" s="15"/>
      <c r="O18" s="15"/>
      <c r="P18" s="15"/>
      <c r="Q18" s="15"/>
      <c r="R18" s="15" t="s">
        <v>105</v>
      </c>
    </row>
    <row r="19" spans="2:18" ht="31.5" customHeight="1">
      <c r="B19" s="6" t="s">
        <v>106</v>
      </c>
      <c r="C19" s="8" t="s">
        <v>96</v>
      </c>
      <c r="D19" s="8" t="s">
        <v>97</v>
      </c>
      <c r="E19" s="9">
        <v>75</v>
      </c>
      <c r="F19" s="9"/>
      <c r="G19" s="8" t="s">
        <v>98</v>
      </c>
      <c r="H19" s="8"/>
      <c r="I19" s="8"/>
      <c r="J19" s="9"/>
      <c r="K19" s="8"/>
      <c r="L19" s="8"/>
      <c r="M19" s="8"/>
      <c r="N19" s="9"/>
      <c r="O19" s="9"/>
      <c r="P19" s="9"/>
      <c r="Q19" s="9"/>
      <c r="R19" s="9"/>
    </row>
    <row r="20" spans="2:18" ht="31.5" customHeight="1">
      <c r="B20" s="12" t="s">
        <v>107</v>
      </c>
      <c r="C20" s="14" t="s">
        <v>96</v>
      </c>
      <c r="D20" s="14" t="s">
        <v>103</v>
      </c>
      <c r="E20" s="18" t="s">
        <v>561</v>
      </c>
      <c r="F20" s="18" t="s">
        <v>561</v>
      </c>
      <c r="G20" s="13" t="s">
        <v>206</v>
      </c>
      <c r="H20" s="14" t="s">
        <v>108</v>
      </c>
      <c r="I20" s="14"/>
      <c r="J20" s="15"/>
      <c r="K20" s="14"/>
      <c r="L20" s="14"/>
      <c r="M20" s="14"/>
      <c r="N20" s="15"/>
      <c r="O20" s="15"/>
      <c r="P20" s="15"/>
      <c r="Q20" s="15"/>
      <c r="R20" s="47" t="s">
        <v>157</v>
      </c>
    </row>
    <row r="21" spans="2:18" ht="37.5" customHeight="1">
      <c r="B21" s="12" t="s">
        <v>109</v>
      </c>
      <c r="C21" s="14" t="s">
        <v>96</v>
      </c>
      <c r="D21" s="14" t="s">
        <v>103</v>
      </c>
      <c r="E21" s="18" t="s">
        <v>524</v>
      </c>
      <c r="F21" s="18" t="s">
        <v>520</v>
      </c>
      <c r="G21" s="13" t="s">
        <v>521</v>
      </c>
      <c r="H21" s="13" t="s">
        <v>417</v>
      </c>
      <c r="I21" s="14"/>
      <c r="J21" s="12" t="s">
        <v>522</v>
      </c>
      <c r="K21" s="13" t="s">
        <v>517</v>
      </c>
      <c r="L21" s="13" t="s">
        <v>545</v>
      </c>
      <c r="M21" s="14"/>
      <c r="N21" s="15"/>
      <c r="O21" s="15"/>
      <c r="P21" s="15"/>
      <c r="Q21" s="15"/>
      <c r="R21" s="47" t="s">
        <v>157</v>
      </c>
    </row>
    <row r="22" spans="2:18" ht="37.5" customHeight="1">
      <c r="B22" s="6" t="s">
        <v>112</v>
      </c>
      <c r="C22" s="8" t="s">
        <v>113</v>
      </c>
      <c r="D22" s="8" t="s">
        <v>69</v>
      </c>
      <c r="E22" s="7">
        <v>200</v>
      </c>
      <c r="F22" s="7"/>
      <c r="G22" s="4" t="s">
        <v>64</v>
      </c>
      <c r="H22" s="4"/>
      <c r="I22" s="8"/>
      <c r="J22" s="6"/>
      <c r="K22" s="4"/>
      <c r="L22" s="4"/>
      <c r="M22" s="8"/>
      <c r="N22" s="9"/>
      <c r="O22" s="9"/>
      <c r="P22" s="9"/>
      <c r="Q22" s="9"/>
      <c r="R22" s="6" t="s">
        <v>114</v>
      </c>
    </row>
    <row r="23" spans="2:18" ht="31.5" customHeight="1">
      <c r="B23" s="12" t="s">
        <v>115</v>
      </c>
      <c r="C23" s="14" t="s">
        <v>113</v>
      </c>
      <c r="D23" s="14" t="s">
        <v>66</v>
      </c>
      <c r="E23" s="15">
        <v>100</v>
      </c>
      <c r="F23" s="15"/>
      <c r="G23" s="14" t="s">
        <v>64</v>
      </c>
      <c r="H23" s="14"/>
      <c r="I23" s="14"/>
      <c r="J23" s="15"/>
      <c r="K23" s="14"/>
      <c r="L23" s="14"/>
      <c r="M23" s="14"/>
      <c r="N23" s="15"/>
      <c r="O23" s="15"/>
      <c r="P23" s="15"/>
      <c r="Q23" s="15"/>
      <c r="R23" s="12" t="s">
        <v>525</v>
      </c>
    </row>
    <row r="24" spans="2:18" ht="31.5" customHeight="1">
      <c r="B24" s="6" t="s">
        <v>116</v>
      </c>
      <c r="C24" s="8" t="s">
        <v>113</v>
      </c>
      <c r="D24" s="8" t="s">
        <v>66</v>
      </c>
      <c r="E24" s="9">
        <v>1200</v>
      </c>
      <c r="F24" s="9"/>
      <c r="G24" s="8" t="s">
        <v>64</v>
      </c>
      <c r="H24" s="8"/>
      <c r="I24" s="8"/>
      <c r="J24" s="9"/>
      <c r="K24" s="8"/>
      <c r="L24" s="8"/>
      <c r="M24" s="8"/>
      <c r="N24" s="9"/>
      <c r="O24" s="9"/>
      <c r="P24" s="9"/>
      <c r="Q24" s="9"/>
      <c r="R24" s="9"/>
    </row>
    <row r="25" spans="2:18" ht="31.5" customHeight="1">
      <c r="B25" s="6" t="s">
        <v>117</v>
      </c>
      <c r="C25" s="8" t="s">
        <v>113</v>
      </c>
      <c r="D25" s="8" t="s">
        <v>66</v>
      </c>
      <c r="E25" s="9">
        <v>200</v>
      </c>
      <c r="F25" s="9"/>
      <c r="G25" s="8" t="s">
        <v>64</v>
      </c>
      <c r="H25" s="8"/>
      <c r="I25" s="8"/>
      <c r="J25" s="9"/>
      <c r="K25" s="8"/>
      <c r="L25" s="8"/>
      <c r="M25" s="8"/>
      <c r="N25" s="9"/>
      <c r="O25" s="9"/>
      <c r="P25" s="9"/>
      <c r="Q25" s="9"/>
      <c r="R25" s="9"/>
    </row>
    <row r="26" spans="2:18" ht="31.5" customHeight="1">
      <c r="B26" s="6" t="s">
        <v>118</v>
      </c>
      <c r="C26" s="8" t="s">
        <v>113</v>
      </c>
      <c r="D26" s="8" t="s">
        <v>119</v>
      </c>
      <c r="E26" s="9"/>
      <c r="F26" s="9"/>
      <c r="G26" s="8"/>
      <c r="H26" s="8"/>
      <c r="I26" s="8"/>
      <c r="J26" s="9"/>
      <c r="K26" s="8"/>
      <c r="L26" s="8"/>
      <c r="M26" s="8"/>
      <c r="N26" s="9"/>
      <c r="O26" s="9"/>
      <c r="P26" s="9"/>
      <c r="Q26" s="9"/>
      <c r="R26" s="9" t="s">
        <v>122</v>
      </c>
    </row>
    <row r="27" spans="2:18" ht="31.5" customHeight="1">
      <c r="B27" s="6" t="s">
        <v>120</v>
      </c>
      <c r="C27" s="8" t="s">
        <v>113</v>
      </c>
      <c r="D27" s="8" t="s">
        <v>119</v>
      </c>
      <c r="E27" s="9"/>
      <c r="F27" s="9"/>
      <c r="G27" s="8"/>
      <c r="H27" s="8"/>
      <c r="I27" s="8"/>
      <c r="J27" s="9"/>
      <c r="K27" s="8"/>
      <c r="L27" s="8"/>
      <c r="M27" s="8"/>
      <c r="N27" s="9"/>
      <c r="O27" s="9"/>
      <c r="P27" s="9"/>
      <c r="Q27" s="9"/>
      <c r="R27" s="9" t="s">
        <v>121</v>
      </c>
    </row>
    <row r="28" spans="2:18" ht="31.5" customHeight="1">
      <c r="B28" s="6" t="s">
        <v>123</v>
      </c>
      <c r="C28" s="8" t="s">
        <v>113</v>
      </c>
      <c r="D28" s="8" t="s">
        <v>66</v>
      </c>
      <c r="E28" s="9">
        <v>50</v>
      </c>
      <c r="F28" s="9"/>
      <c r="G28" s="8" t="s">
        <v>64</v>
      </c>
      <c r="H28" s="8"/>
      <c r="I28" s="8"/>
      <c r="J28" s="9"/>
      <c r="K28" s="8"/>
      <c r="L28" s="8"/>
      <c r="M28" s="8"/>
      <c r="N28" s="9"/>
      <c r="O28" s="9"/>
      <c r="P28" s="9"/>
      <c r="Q28" s="9"/>
      <c r="R28" s="29" t="s">
        <v>562</v>
      </c>
    </row>
    <row r="29" spans="2:18" ht="31.5" customHeight="1">
      <c r="B29" s="6" t="s">
        <v>124</v>
      </c>
      <c r="C29" s="8" t="s">
        <v>113</v>
      </c>
      <c r="D29" s="8" t="s">
        <v>66</v>
      </c>
      <c r="E29" s="7">
        <v>75</v>
      </c>
      <c r="F29" s="9"/>
      <c r="G29" s="8" t="s">
        <v>98</v>
      </c>
      <c r="H29" s="8"/>
      <c r="I29" s="8"/>
      <c r="J29" s="9"/>
      <c r="K29" s="8"/>
      <c r="L29" s="8"/>
      <c r="M29" s="8"/>
      <c r="N29" s="9"/>
      <c r="O29" s="9"/>
      <c r="P29" s="9"/>
      <c r="Q29" s="9"/>
      <c r="R29" s="25" t="s">
        <v>126</v>
      </c>
    </row>
    <row r="30" spans="2:18" ht="31.5" customHeight="1">
      <c r="B30" s="12" t="s">
        <v>127</v>
      </c>
      <c r="C30" s="14" t="s">
        <v>128</v>
      </c>
      <c r="D30" s="14" t="s">
        <v>103</v>
      </c>
      <c r="E30" s="15">
        <v>9600</v>
      </c>
      <c r="F30" s="18" t="s">
        <v>513</v>
      </c>
      <c r="G30" s="13" t="s">
        <v>563</v>
      </c>
      <c r="H30" s="14" t="s">
        <v>129</v>
      </c>
      <c r="I30" s="14"/>
      <c r="J30" s="18" t="s">
        <v>522</v>
      </c>
      <c r="K30" s="13" t="s">
        <v>517</v>
      </c>
      <c r="L30" s="14"/>
      <c r="M30" s="14"/>
      <c r="N30" s="18" t="s">
        <v>522</v>
      </c>
      <c r="O30" s="13" t="s">
        <v>564</v>
      </c>
      <c r="P30" s="15"/>
      <c r="Q30" s="15"/>
      <c r="R30" s="15" t="s">
        <v>403</v>
      </c>
    </row>
    <row r="31" spans="2:18" ht="31.5" customHeight="1">
      <c r="B31" s="12" t="s">
        <v>131</v>
      </c>
      <c r="C31" s="14" t="s">
        <v>128</v>
      </c>
      <c r="D31" s="14" t="s">
        <v>103</v>
      </c>
      <c r="E31" s="15">
        <v>9600</v>
      </c>
      <c r="F31" s="15">
        <v>4800</v>
      </c>
      <c r="G31" s="13" t="s">
        <v>133</v>
      </c>
      <c r="H31" s="14"/>
      <c r="I31" s="14"/>
      <c r="J31" s="15">
        <v>2400</v>
      </c>
      <c r="K31" s="14" t="s">
        <v>134</v>
      </c>
      <c r="L31" s="14"/>
      <c r="M31" s="14"/>
      <c r="N31" s="15"/>
      <c r="O31" s="15"/>
      <c r="P31" s="15"/>
      <c r="Q31" s="15"/>
      <c r="R31" s="15" t="s">
        <v>402</v>
      </c>
    </row>
    <row r="32" spans="2:18" ht="31.5" customHeight="1">
      <c r="B32" s="6" t="s">
        <v>135</v>
      </c>
      <c r="C32" s="8" t="s">
        <v>128</v>
      </c>
      <c r="D32" s="8" t="s">
        <v>103</v>
      </c>
      <c r="E32" s="7">
        <v>75</v>
      </c>
      <c r="F32" s="9"/>
      <c r="G32" s="8" t="s">
        <v>98</v>
      </c>
      <c r="H32" s="8"/>
      <c r="I32" s="8"/>
      <c r="J32" s="9"/>
      <c r="K32" s="8"/>
      <c r="L32" s="8"/>
      <c r="M32" s="8"/>
      <c r="N32" s="9"/>
      <c r="O32" s="9"/>
      <c r="P32" s="9"/>
      <c r="Q32" s="9"/>
      <c r="R32" s="29" t="s">
        <v>125</v>
      </c>
    </row>
    <row r="33" spans="2:18" ht="31.5" customHeight="1">
      <c r="B33" s="6" t="s">
        <v>136</v>
      </c>
      <c r="C33" s="8" t="s">
        <v>128</v>
      </c>
      <c r="D33" s="8" t="s">
        <v>103</v>
      </c>
      <c r="E33" s="9">
        <v>9600</v>
      </c>
      <c r="F33" s="9">
        <v>4800</v>
      </c>
      <c r="G33" s="8" t="s">
        <v>98</v>
      </c>
      <c r="H33" s="8" t="s">
        <v>137</v>
      </c>
      <c r="I33" s="8" t="s">
        <v>101</v>
      </c>
      <c r="J33" s="9">
        <v>4800</v>
      </c>
      <c r="K33" s="8" t="s">
        <v>138</v>
      </c>
      <c r="L33" s="8"/>
      <c r="M33" s="8"/>
      <c r="N33" s="9"/>
      <c r="O33" s="9"/>
      <c r="P33" s="9"/>
      <c r="Q33" s="9"/>
      <c r="R33" s="29" t="s">
        <v>139</v>
      </c>
    </row>
    <row r="34" spans="2:18" ht="31.5" customHeight="1">
      <c r="B34" s="6" t="s">
        <v>140</v>
      </c>
      <c r="C34" s="8" t="s">
        <v>128</v>
      </c>
      <c r="D34" s="8" t="s">
        <v>97</v>
      </c>
      <c r="E34" s="7" t="s">
        <v>565</v>
      </c>
      <c r="F34" s="9"/>
      <c r="G34" s="4" t="s">
        <v>566</v>
      </c>
      <c r="H34" s="8"/>
      <c r="I34" s="8"/>
      <c r="J34" s="9"/>
      <c r="K34" s="8"/>
      <c r="L34" s="8"/>
      <c r="M34" s="8"/>
      <c r="N34" s="9"/>
      <c r="O34" s="9"/>
      <c r="P34" s="9"/>
      <c r="Q34" s="9"/>
      <c r="R34" s="25" t="s">
        <v>157</v>
      </c>
    </row>
    <row r="35" spans="2:18" ht="31.5" customHeight="1">
      <c r="B35" s="6" t="s">
        <v>141</v>
      </c>
      <c r="C35" s="8" t="s">
        <v>128</v>
      </c>
      <c r="D35" s="8" t="s">
        <v>103</v>
      </c>
      <c r="E35" s="9">
        <v>1200</v>
      </c>
      <c r="F35" s="9"/>
      <c r="G35" s="8"/>
      <c r="H35" s="8"/>
      <c r="I35" s="8"/>
      <c r="J35" s="9"/>
      <c r="K35" s="8"/>
      <c r="L35" s="8"/>
      <c r="M35" s="8"/>
      <c r="N35" s="9"/>
      <c r="O35" s="9"/>
      <c r="P35" s="9"/>
      <c r="Q35" s="9"/>
      <c r="R35" s="9"/>
    </row>
    <row r="36" spans="2:18" ht="31.5" customHeight="1">
      <c r="B36" s="6" t="s">
        <v>142</v>
      </c>
      <c r="C36" s="8" t="s">
        <v>128</v>
      </c>
      <c r="D36" s="8" t="s">
        <v>143</v>
      </c>
      <c r="E36" s="9"/>
      <c r="F36" s="9"/>
      <c r="G36" s="8"/>
      <c r="H36" s="8"/>
      <c r="I36" s="8"/>
      <c r="J36" s="9"/>
      <c r="K36" s="8"/>
      <c r="L36" s="8"/>
      <c r="M36" s="8"/>
      <c r="N36" s="9"/>
      <c r="O36" s="9"/>
      <c r="P36" s="9"/>
      <c r="Q36" s="9"/>
      <c r="R36" s="9" t="s">
        <v>420</v>
      </c>
    </row>
    <row r="37" spans="2:18" ht="31.5" customHeight="1">
      <c r="B37" s="12" t="s">
        <v>145</v>
      </c>
      <c r="C37" s="14" t="s">
        <v>128</v>
      </c>
      <c r="D37" s="14" t="s">
        <v>143</v>
      </c>
      <c r="E37" s="15"/>
      <c r="F37" s="15"/>
      <c r="G37" s="14"/>
      <c r="H37" s="14"/>
      <c r="I37" s="14"/>
      <c r="J37" s="15"/>
      <c r="K37" s="14"/>
      <c r="L37" s="14"/>
      <c r="M37" s="14"/>
      <c r="N37" s="15"/>
      <c r="O37" s="15"/>
      <c r="P37" s="15"/>
      <c r="Q37" s="15"/>
      <c r="R37" s="15"/>
    </row>
    <row r="38" spans="2:18" ht="31.5" customHeight="1">
      <c r="B38" s="6" t="s">
        <v>146</v>
      </c>
      <c r="C38" s="8" t="s">
        <v>128</v>
      </c>
      <c r="D38" s="8" t="s">
        <v>97</v>
      </c>
      <c r="E38" s="9">
        <v>1200</v>
      </c>
      <c r="F38" s="9"/>
      <c r="G38" s="8" t="s">
        <v>134</v>
      </c>
      <c r="H38" s="8" t="s">
        <v>137</v>
      </c>
      <c r="I38" s="8"/>
      <c r="J38" s="9"/>
      <c r="K38" s="8"/>
      <c r="L38" s="8"/>
      <c r="M38" s="8"/>
      <c r="N38" s="9"/>
      <c r="O38" s="9"/>
      <c r="P38" s="9"/>
      <c r="Q38" s="9"/>
      <c r="R38" s="29" t="s">
        <v>147</v>
      </c>
    </row>
    <row r="39" spans="2:18" ht="31.5" customHeight="1">
      <c r="B39" s="6" t="s">
        <v>148</v>
      </c>
      <c r="C39" s="8" t="s">
        <v>128</v>
      </c>
      <c r="D39" s="8" t="s">
        <v>97</v>
      </c>
      <c r="E39" s="9">
        <v>1200</v>
      </c>
      <c r="F39" s="9"/>
      <c r="G39" s="8" t="s">
        <v>98</v>
      </c>
      <c r="H39" s="8"/>
      <c r="I39" s="8"/>
      <c r="J39" s="9"/>
      <c r="K39" s="8"/>
      <c r="L39" s="8"/>
      <c r="M39" s="8"/>
      <c r="N39" s="9"/>
      <c r="O39" s="9"/>
      <c r="P39" s="9"/>
      <c r="Q39" s="9"/>
      <c r="R39" s="29" t="s">
        <v>149</v>
      </c>
    </row>
    <row r="40" spans="2:18" ht="31.5" customHeight="1">
      <c r="B40" s="6" t="s">
        <v>150</v>
      </c>
      <c r="C40" s="8" t="s">
        <v>128</v>
      </c>
      <c r="D40" s="8" t="s">
        <v>103</v>
      </c>
      <c r="E40" s="9">
        <v>100</v>
      </c>
      <c r="F40" s="9"/>
      <c r="G40" s="8" t="s">
        <v>98</v>
      </c>
      <c r="H40" s="8"/>
      <c r="I40" s="8"/>
      <c r="J40" s="9"/>
      <c r="K40" s="8"/>
      <c r="L40" s="8"/>
      <c r="M40" s="8"/>
      <c r="N40" s="9"/>
      <c r="O40" s="9"/>
      <c r="P40" s="9"/>
      <c r="Q40" s="9"/>
      <c r="R40" s="29" t="s">
        <v>149</v>
      </c>
    </row>
    <row r="41" spans="2:18" ht="31.5" customHeight="1">
      <c r="B41" s="6" t="s">
        <v>151</v>
      </c>
      <c r="C41" s="8" t="s">
        <v>128</v>
      </c>
      <c r="D41" s="8" t="s">
        <v>97</v>
      </c>
      <c r="E41" s="9">
        <v>9600</v>
      </c>
      <c r="F41" s="9"/>
      <c r="G41" s="8" t="s">
        <v>49</v>
      </c>
      <c r="H41" s="8" t="s">
        <v>137</v>
      </c>
      <c r="I41" s="8"/>
      <c r="J41" s="9"/>
      <c r="K41" s="8"/>
      <c r="L41" s="8"/>
      <c r="M41" s="8"/>
      <c r="N41" s="9"/>
      <c r="O41" s="9"/>
      <c r="P41" s="9"/>
      <c r="Q41" s="9"/>
      <c r="R41" s="29" t="s">
        <v>152</v>
      </c>
    </row>
    <row r="42" spans="2:18" ht="31.5" customHeight="1">
      <c r="B42" s="6" t="s">
        <v>153</v>
      </c>
      <c r="C42" s="8" t="s">
        <v>128</v>
      </c>
      <c r="D42" s="4" t="s">
        <v>529</v>
      </c>
      <c r="E42" s="48" t="s">
        <v>154</v>
      </c>
      <c r="F42" s="9"/>
      <c r="G42" s="30" t="s">
        <v>155</v>
      </c>
      <c r="H42" s="8"/>
      <c r="I42" s="8"/>
      <c r="J42" s="9"/>
      <c r="K42" s="8"/>
      <c r="L42" s="8"/>
      <c r="M42" s="8"/>
      <c r="N42" s="9"/>
      <c r="O42" s="9"/>
      <c r="P42" s="9"/>
      <c r="Q42" s="9"/>
      <c r="R42" s="6" t="s">
        <v>528</v>
      </c>
    </row>
    <row r="43" spans="2:18" ht="31.5" customHeight="1">
      <c r="B43" s="6" t="s">
        <v>158</v>
      </c>
      <c r="C43" s="8" t="s">
        <v>128</v>
      </c>
      <c r="D43" s="8" t="s">
        <v>103</v>
      </c>
      <c r="E43" s="9">
        <v>9600</v>
      </c>
      <c r="F43" s="9">
        <v>4800</v>
      </c>
      <c r="G43" s="8" t="s">
        <v>138</v>
      </c>
      <c r="H43" s="8"/>
      <c r="I43" s="8"/>
      <c r="J43" s="9">
        <v>2400</v>
      </c>
      <c r="K43" s="8" t="s">
        <v>96</v>
      </c>
      <c r="L43" s="4" t="s">
        <v>532</v>
      </c>
      <c r="M43" s="8"/>
      <c r="N43" s="9"/>
      <c r="O43" s="9"/>
      <c r="P43" s="9"/>
      <c r="Q43" s="9"/>
      <c r="R43" s="29" t="s">
        <v>159</v>
      </c>
    </row>
    <row r="44" spans="2:18" ht="31.5" customHeight="1">
      <c r="B44" s="6" t="s">
        <v>160</v>
      </c>
      <c r="C44" s="8" t="s">
        <v>128</v>
      </c>
      <c r="D44" s="8" t="s">
        <v>97</v>
      </c>
      <c r="E44" s="9">
        <v>50</v>
      </c>
      <c r="F44" s="9"/>
      <c r="G44" s="8" t="s">
        <v>98</v>
      </c>
      <c r="H44" s="8"/>
      <c r="I44" s="8"/>
      <c r="J44" s="9"/>
      <c r="K44" s="8"/>
      <c r="L44" s="8"/>
      <c r="M44" s="8"/>
      <c r="N44" s="9"/>
      <c r="O44" s="9"/>
      <c r="P44" s="9"/>
      <c r="Q44" s="9"/>
      <c r="R44" s="29" t="s">
        <v>161</v>
      </c>
    </row>
    <row r="45" spans="2:18" ht="31.5" customHeight="1">
      <c r="B45" s="6" t="s">
        <v>162</v>
      </c>
      <c r="C45" s="8" t="s">
        <v>128</v>
      </c>
      <c r="D45" s="8" t="s">
        <v>97</v>
      </c>
      <c r="E45" s="9">
        <v>2400</v>
      </c>
      <c r="F45" s="9"/>
      <c r="G45" s="8" t="s">
        <v>134</v>
      </c>
      <c r="H45" s="8" t="s">
        <v>137</v>
      </c>
      <c r="I45" s="8"/>
      <c r="J45" s="9"/>
      <c r="K45" s="8"/>
      <c r="L45" s="8"/>
      <c r="M45" s="8"/>
      <c r="N45" s="9"/>
      <c r="O45" s="9"/>
      <c r="P45" s="9"/>
      <c r="Q45" s="9"/>
      <c r="R45" s="9"/>
    </row>
    <row r="46" spans="2:18" ht="31.5" customHeight="1">
      <c r="B46" s="6" t="s">
        <v>163</v>
      </c>
      <c r="C46" s="8" t="s">
        <v>128</v>
      </c>
      <c r="D46" s="4" t="s">
        <v>533</v>
      </c>
      <c r="E46" s="7" t="s">
        <v>534</v>
      </c>
      <c r="F46" s="9"/>
      <c r="G46" s="4" t="s">
        <v>531</v>
      </c>
      <c r="H46" s="8"/>
      <c r="I46" s="8"/>
      <c r="J46" s="9"/>
      <c r="K46" s="8"/>
      <c r="L46" s="8"/>
      <c r="M46" s="8"/>
      <c r="N46" s="9"/>
      <c r="O46" s="9"/>
      <c r="P46" s="9"/>
      <c r="Q46" s="9"/>
      <c r="R46" s="29" t="s">
        <v>157</v>
      </c>
    </row>
    <row r="47" spans="2:18" ht="31.5" customHeight="1">
      <c r="B47" s="6" t="s">
        <v>165</v>
      </c>
      <c r="C47" s="8" t="s">
        <v>128</v>
      </c>
      <c r="D47" s="8" t="s">
        <v>97</v>
      </c>
      <c r="E47" s="7" t="s">
        <v>567</v>
      </c>
      <c r="F47" s="9"/>
      <c r="G47" s="4" t="s">
        <v>537</v>
      </c>
      <c r="H47" s="4" t="s">
        <v>510</v>
      </c>
      <c r="I47" s="8"/>
      <c r="J47" s="9"/>
      <c r="K47" s="8"/>
      <c r="L47" s="8"/>
      <c r="M47" s="8"/>
      <c r="N47" s="9"/>
      <c r="O47" s="9"/>
      <c r="P47" s="9"/>
      <c r="Q47" s="9"/>
      <c r="R47" s="29" t="s">
        <v>156</v>
      </c>
    </row>
    <row r="48" spans="2:18" ht="31.5" customHeight="1">
      <c r="B48" s="6" t="s">
        <v>167</v>
      </c>
      <c r="C48" s="8" t="s">
        <v>128</v>
      </c>
      <c r="D48" s="8" t="s">
        <v>103</v>
      </c>
      <c r="E48" s="9">
        <v>50</v>
      </c>
      <c r="F48" s="9"/>
      <c r="G48" s="8" t="s">
        <v>98</v>
      </c>
      <c r="H48" s="8"/>
      <c r="I48" s="8"/>
      <c r="J48" s="9"/>
      <c r="K48" s="8"/>
      <c r="L48" s="8"/>
      <c r="M48" s="8"/>
      <c r="N48" s="9"/>
      <c r="O48" s="9"/>
      <c r="P48" s="9"/>
      <c r="Q48" s="9"/>
      <c r="R48" s="9"/>
    </row>
    <row r="49" spans="2:18" ht="31.5" customHeight="1">
      <c r="B49" s="6" t="s">
        <v>168</v>
      </c>
      <c r="C49" s="8" t="s">
        <v>128</v>
      </c>
      <c r="D49" s="8" t="s">
        <v>97</v>
      </c>
      <c r="E49" s="9">
        <v>75</v>
      </c>
      <c r="F49" s="9"/>
      <c r="G49" s="8" t="s">
        <v>98</v>
      </c>
      <c r="H49" s="8"/>
      <c r="I49" s="8"/>
      <c r="J49" s="9"/>
      <c r="K49" s="8"/>
      <c r="L49" s="8"/>
      <c r="M49" s="8"/>
      <c r="N49" s="9"/>
      <c r="O49" s="9"/>
      <c r="P49" s="9"/>
      <c r="Q49" s="9"/>
      <c r="R49" s="9"/>
    </row>
    <row r="50" spans="2:18" ht="31.5" customHeight="1">
      <c r="B50" s="6" t="s">
        <v>169</v>
      </c>
      <c r="C50" s="8" t="s">
        <v>128</v>
      </c>
      <c r="D50" s="8" t="s">
        <v>97</v>
      </c>
      <c r="E50" s="9">
        <v>50</v>
      </c>
      <c r="F50" s="9"/>
      <c r="G50" s="8" t="s">
        <v>98</v>
      </c>
      <c r="H50" s="8"/>
      <c r="I50" s="8"/>
      <c r="J50" s="9"/>
      <c r="K50" s="8"/>
      <c r="L50" s="8"/>
      <c r="M50" s="8"/>
      <c r="N50" s="9"/>
      <c r="O50" s="9"/>
      <c r="P50" s="9"/>
      <c r="Q50" s="9"/>
      <c r="R50" s="9"/>
    </row>
    <row r="51" spans="2:18" ht="31.5" customHeight="1">
      <c r="B51" s="6" t="s">
        <v>170</v>
      </c>
      <c r="C51" s="8" t="s">
        <v>128</v>
      </c>
      <c r="D51" s="8" t="s">
        <v>103</v>
      </c>
      <c r="E51" s="7" t="s">
        <v>524</v>
      </c>
      <c r="F51" s="7" t="s">
        <v>520</v>
      </c>
      <c r="G51" s="4" t="s">
        <v>514</v>
      </c>
      <c r="H51" s="4" t="s">
        <v>417</v>
      </c>
      <c r="I51" s="30" t="s">
        <v>221</v>
      </c>
      <c r="J51" s="7" t="s">
        <v>522</v>
      </c>
      <c r="K51" s="4" t="s">
        <v>517</v>
      </c>
      <c r="L51" s="4" t="s">
        <v>518</v>
      </c>
      <c r="M51" s="8"/>
      <c r="N51" s="9"/>
      <c r="O51" s="9"/>
      <c r="P51" s="9"/>
      <c r="Q51" s="9"/>
      <c r="R51" s="29" t="s">
        <v>245</v>
      </c>
    </row>
    <row r="52" spans="2:18" ht="31.5" customHeight="1">
      <c r="B52" s="12" t="s">
        <v>172</v>
      </c>
      <c r="C52" s="14" t="s">
        <v>128</v>
      </c>
      <c r="D52" s="14" t="s">
        <v>103</v>
      </c>
      <c r="E52" s="15">
        <v>9600</v>
      </c>
      <c r="F52" s="15">
        <v>9600</v>
      </c>
      <c r="G52" s="14"/>
      <c r="H52" s="14" t="s">
        <v>137</v>
      </c>
      <c r="I52" s="14" t="s">
        <v>101</v>
      </c>
      <c r="J52" s="15"/>
      <c r="K52" s="14"/>
      <c r="L52" s="14"/>
      <c r="M52" s="14"/>
      <c r="N52" s="15"/>
      <c r="O52" s="15"/>
      <c r="P52" s="15"/>
      <c r="Q52" s="15"/>
      <c r="R52" s="15"/>
    </row>
    <row r="53" spans="2:18" ht="31.5" customHeight="1">
      <c r="B53" s="12" t="s">
        <v>173</v>
      </c>
      <c r="C53" s="14" t="s">
        <v>128</v>
      </c>
      <c r="D53" s="14" t="s">
        <v>103</v>
      </c>
      <c r="E53" s="15">
        <v>100</v>
      </c>
      <c r="F53" s="15"/>
      <c r="G53" s="14"/>
      <c r="H53" s="14"/>
      <c r="I53" s="14"/>
      <c r="J53" s="15"/>
      <c r="K53" s="14" t="s">
        <v>174</v>
      </c>
      <c r="L53" s="14"/>
      <c r="M53" s="14"/>
      <c r="N53" s="15"/>
      <c r="O53" s="15"/>
      <c r="P53" s="15"/>
      <c r="Q53" s="15"/>
      <c r="R53" s="15" t="s">
        <v>176</v>
      </c>
    </row>
    <row r="54" spans="2:18" ht="31.5" customHeight="1">
      <c r="B54" s="12" t="s">
        <v>177</v>
      </c>
      <c r="C54" s="14" t="s">
        <v>128</v>
      </c>
      <c r="D54" s="14" t="s">
        <v>103</v>
      </c>
      <c r="E54" s="15">
        <v>100</v>
      </c>
      <c r="F54" s="15"/>
      <c r="G54" s="14"/>
      <c r="H54" s="14"/>
      <c r="I54" s="14"/>
      <c r="J54" s="15"/>
      <c r="K54" s="14" t="s">
        <v>174</v>
      </c>
      <c r="L54" s="14"/>
      <c r="M54" s="14"/>
      <c r="N54" s="15"/>
      <c r="O54" s="15"/>
      <c r="P54" s="15"/>
      <c r="Q54" s="15"/>
      <c r="R54" s="15" t="s">
        <v>51</v>
      </c>
    </row>
    <row r="55" spans="2:18" ht="31.5" customHeight="1">
      <c r="B55" s="6" t="s">
        <v>178</v>
      </c>
      <c r="C55" s="8" t="s">
        <v>128</v>
      </c>
      <c r="D55" s="8" t="s">
        <v>103</v>
      </c>
      <c r="E55" s="9">
        <v>75</v>
      </c>
      <c r="F55" s="9"/>
      <c r="G55" s="8"/>
      <c r="H55" s="8"/>
      <c r="I55" s="8"/>
      <c r="J55" s="9"/>
      <c r="K55" s="8" t="s">
        <v>50</v>
      </c>
      <c r="L55" s="8"/>
      <c r="M55" s="8"/>
      <c r="N55" s="9"/>
      <c r="O55" s="9"/>
      <c r="P55" s="9"/>
      <c r="Q55" s="9"/>
      <c r="R55" s="9" t="s">
        <v>175</v>
      </c>
    </row>
    <row r="56" spans="2:18" ht="31.5" customHeight="1">
      <c r="B56" s="6" t="s">
        <v>179</v>
      </c>
      <c r="C56" s="8" t="s">
        <v>128</v>
      </c>
      <c r="D56" s="8" t="s">
        <v>180</v>
      </c>
      <c r="E56" s="7" t="s">
        <v>540</v>
      </c>
      <c r="F56" s="9"/>
      <c r="G56" s="30" t="s">
        <v>181</v>
      </c>
      <c r="H56" s="8"/>
      <c r="I56" s="8"/>
      <c r="J56" s="9"/>
      <c r="K56" s="8"/>
      <c r="L56" s="8"/>
      <c r="M56" s="8"/>
      <c r="N56" s="9"/>
      <c r="O56" s="9"/>
      <c r="P56" s="9"/>
      <c r="Q56" s="9"/>
      <c r="R56" s="6" t="s">
        <v>568</v>
      </c>
    </row>
    <row r="57" spans="2:18" ht="31.5" customHeight="1">
      <c r="B57" s="6" t="s">
        <v>182</v>
      </c>
      <c r="C57" s="8" t="s">
        <v>128</v>
      </c>
      <c r="D57" s="8" t="s">
        <v>143</v>
      </c>
      <c r="E57" s="9"/>
      <c r="F57" s="9"/>
      <c r="G57" s="8"/>
      <c r="H57" s="8"/>
      <c r="I57" s="8"/>
      <c r="J57" s="9"/>
      <c r="K57" s="8"/>
      <c r="L57" s="8"/>
      <c r="M57" s="8"/>
      <c r="N57" s="9"/>
      <c r="O57" s="9"/>
      <c r="P57" s="9"/>
      <c r="Q57" s="9"/>
      <c r="R57" s="9" t="s">
        <v>183</v>
      </c>
    </row>
    <row r="58" spans="2:18" ht="31.5" customHeight="1">
      <c r="B58" s="6" t="s">
        <v>184</v>
      </c>
      <c r="C58" s="8" t="s">
        <v>128</v>
      </c>
      <c r="D58" s="4" t="s">
        <v>533</v>
      </c>
      <c r="E58" s="48" t="s">
        <v>154</v>
      </c>
      <c r="F58" s="9"/>
      <c r="G58" s="30" t="s">
        <v>155</v>
      </c>
      <c r="H58" s="8"/>
      <c r="I58" s="8"/>
      <c r="J58" s="9"/>
      <c r="K58" s="8"/>
      <c r="L58" s="8"/>
      <c r="M58" s="8"/>
      <c r="N58" s="9"/>
      <c r="O58" s="9"/>
      <c r="P58" s="9"/>
      <c r="Q58" s="9"/>
      <c r="R58" s="29" t="s">
        <v>245</v>
      </c>
    </row>
    <row r="59" spans="2:18" ht="31.5" customHeight="1">
      <c r="B59" s="6" t="s">
        <v>185</v>
      </c>
      <c r="C59" s="8" t="s">
        <v>128</v>
      </c>
      <c r="D59" s="4" t="s">
        <v>143</v>
      </c>
      <c r="E59" s="9"/>
      <c r="F59" s="9"/>
      <c r="G59" s="8"/>
      <c r="H59" s="8"/>
      <c r="I59" s="8"/>
      <c r="J59" s="9"/>
      <c r="K59" s="8"/>
      <c r="L59" s="8"/>
      <c r="M59" s="8"/>
      <c r="N59" s="9"/>
      <c r="O59" s="9"/>
      <c r="P59" s="9"/>
      <c r="Q59" s="9"/>
      <c r="R59" s="29" t="s">
        <v>186</v>
      </c>
    </row>
    <row r="60" spans="2:18" ht="31.5" customHeight="1">
      <c r="B60" s="6" t="s">
        <v>187</v>
      </c>
      <c r="C60" s="8" t="s">
        <v>128</v>
      </c>
      <c r="D60" s="4" t="s">
        <v>97</v>
      </c>
      <c r="E60" s="9">
        <v>50</v>
      </c>
      <c r="F60" s="9"/>
      <c r="G60" s="8" t="s">
        <v>98</v>
      </c>
      <c r="H60" s="8"/>
      <c r="I60" s="8"/>
      <c r="J60" s="9"/>
      <c r="K60" s="8"/>
      <c r="L60" s="8"/>
      <c r="M60" s="8"/>
      <c r="N60" s="9"/>
      <c r="O60" s="9"/>
      <c r="P60" s="9"/>
      <c r="Q60" s="9"/>
      <c r="R60" s="29" t="s">
        <v>188</v>
      </c>
    </row>
    <row r="61" spans="2:18" ht="31.5" customHeight="1">
      <c r="B61" s="6" t="s">
        <v>189</v>
      </c>
      <c r="C61" s="8" t="s">
        <v>128</v>
      </c>
      <c r="D61" s="4" t="s">
        <v>533</v>
      </c>
      <c r="E61" s="48" t="s">
        <v>154</v>
      </c>
      <c r="F61" s="9"/>
      <c r="G61" s="30" t="s">
        <v>155</v>
      </c>
      <c r="H61" s="8"/>
      <c r="I61" s="8"/>
      <c r="J61" s="9"/>
      <c r="K61" s="8"/>
      <c r="L61" s="8"/>
      <c r="M61" s="8"/>
      <c r="N61" s="9"/>
      <c r="O61" s="9"/>
      <c r="P61" s="9"/>
      <c r="Q61" s="9"/>
      <c r="R61" s="29" t="s">
        <v>245</v>
      </c>
    </row>
    <row r="62" spans="2:18" ht="31.5" customHeight="1">
      <c r="B62" s="6" t="s">
        <v>190</v>
      </c>
      <c r="C62" s="8" t="s">
        <v>128</v>
      </c>
      <c r="D62" s="4" t="s">
        <v>569</v>
      </c>
      <c r="E62" s="9">
        <v>200</v>
      </c>
      <c r="F62" s="9"/>
      <c r="G62" s="4" t="s">
        <v>509</v>
      </c>
      <c r="H62" s="30" t="s">
        <v>191</v>
      </c>
      <c r="I62" s="30" t="s">
        <v>171</v>
      </c>
      <c r="J62" s="9"/>
      <c r="K62" s="8"/>
      <c r="L62" s="8"/>
      <c r="M62" s="8"/>
      <c r="N62" s="9"/>
      <c r="O62" s="9"/>
      <c r="P62" s="9"/>
      <c r="Q62" s="9"/>
      <c r="R62" s="25" t="s">
        <v>192</v>
      </c>
    </row>
    <row r="63" spans="2:18" ht="31.5" customHeight="1">
      <c r="B63" s="12" t="s">
        <v>193</v>
      </c>
      <c r="C63" s="14" t="s">
        <v>128</v>
      </c>
      <c r="D63" s="13" t="s">
        <v>103</v>
      </c>
      <c r="E63" s="15">
        <v>64000</v>
      </c>
      <c r="F63" s="15">
        <v>64000</v>
      </c>
      <c r="G63" s="14" t="s">
        <v>194</v>
      </c>
      <c r="H63" s="14" t="s">
        <v>137</v>
      </c>
      <c r="I63" s="14" t="s">
        <v>104</v>
      </c>
      <c r="J63" s="15"/>
      <c r="K63" s="14"/>
      <c r="L63" s="14"/>
      <c r="M63" s="14"/>
      <c r="N63" s="15"/>
      <c r="O63" s="15"/>
      <c r="P63" s="15"/>
      <c r="Q63" s="15"/>
      <c r="R63" s="12" t="s">
        <v>77</v>
      </c>
    </row>
    <row r="64" spans="2:18" ht="33.75" customHeight="1">
      <c r="B64" s="6" t="s">
        <v>196</v>
      </c>
      <c r="C64" s="8" t="s">
        <v>134</v>
      </c>
      <c r="D64" s="4" t="s">
        <v>97</v>
      </c>
      <c r="E64" s="9">
        <v>50</v>
      </c>
      <c r="F64" s="9"/>
      <c r="G64" s="8" t="s">
        <v>98</v>
      </c>
      <c r="H64" s="8"/>
      <c r="I64" s="8"/>
      <c r="J64" s="9"/>
      <c r="K64" s="8"/>
      <c r="L64" s="8"/>
      <c r="M64" s="8"/>
      <c r="N64" s="9"/>
      <c r="O64" s="9"/>
      <c r="P64" s="9"/>
      <c r="Q64" s="9"/>
      <c r="R64" s="29" t="s">
        <v>197</v>
      </c>
    </row>
    <row r="65" spans="2:18" ht="33.75" customHeight="1">
      <c r="B65" s="6" t="s">
        <v>198</v>
      </c>
      <c r="C65" s="8" t="s">
        <v>134</v>
      </c>
      <c r="D65" s="4" t="s">
        <v>103</v>
      </c>
      <c r="E65" s="9">
        <v>1200</v>
      </c>
      <c r="F65" s="9"/>
      <c r="G65" s="8" t="s">
        <v>98</v>
      </c>
      <c r="H65" s="8"/>
      <c r="I65" s="8"/>
      <c r="J65" s="9"/>
      <c r="K65" s="8"/>
      <c r="L65" s="8"/>
      <c r="M65" s="8"/>
      <c r="N65" s="9"/>
      <c r="O65" s="9"/>
      <c r="P65" s="9"/>
      <c r="Q65" s="9"/>
      <c r="R65" s="9"/>
    </row>
    <row r="66" spans="2:18" ht="33.75" customHeight="1">
      <c r="B66" s="6" t="s">
        <v>199</v>
      </c>
      <c r="C66" s="8" t="s">
        <v>134</v>
      </c>
      <c r="D66" s="4" t="s">
        <v>97</v>
      </c>
      <c r="E66" s="9">
        <v>100</v>
      </c>
      <c r="F66" s="9"/>
      <c r="G66" s="8" t="s">
        <v>98</v>
      </c>
      <c r="H66" s="8"/>
      <c r="I66" s="8"/>
      <c r="J66" s="9"/>
      <c r="K66" s="8"/>
      <c r="L66" s="8"/>
      <c r="M66" s="8"/>
      <c r="N66" s="9"/>
      <c r="O66" s="9"/>
      <c r="P66" s="9"/>
      <c r="Q66" s="9"/>
      <c r="R66" s="9"/>
    </row>
    <row r="67" spans="2:18" ht="33.75" customHeight="1">
      <c r="B67" s="6" t="s">
        <v>200</v>
      </c>
      <c r="C67" s="8" t="s">
        <v>134</v>
      </c>
      <c r="D67" s="4" t="s">
        <v>97</v>
      </c>
      <c r="E67" s="9">
        <v>200</v>
      </c>
      <c r="F67" s="9"/>
      <c r="G67" s="8" t="s">
        <v>98</v>
      </c>
      <c r="H67" s="8"/>
      <c r="I67" s="8"/>
      <c r="J67" s="9"/>
      <c r="K67" s="8"/>
      <c r="L67" s="8"/>
      <c r="M67" s="8"/>
      <c r="N67" s="9"/>
      <c r="O67" s="9"/>
      <c r="P67" s="9"/>
      <c r="Q67" s="9"/>
      <c r="R67" s="9"/>
    </row>
    <row r="68" spans="2:18" ht="33.75" customHeight="1">
      <c r="B68" s="12" t="s">
        <v>201</v>
      </c>
      <c r="C68" s="14" t="s">
        <v>134</v>
      </c>
      <c r="D68" s="13" t="s">
        <v>143</v>
      </c>
      <c r="E68" s="15"/>
      <c r="F68" s="15"/>
      <c r="G68" s="14"/>
      <c r="H68" s="14"/>
      <c r="I68" s="14"/>
      <c r="J68" s="15"/>
      <c r="K68" s="14"/>
      <c r="L68" s="14"/>
      <c r="M68" s="14"/>
      <c r="N68" s="15"/>
      <c r="O68" s="15"/>
      <c r="P68" s="15"/>
      <c r="Q68" s="15"/>
      <c r="R68" s="49" t="s">
        <v>202</v>
      </c>
    </row>
    <row r="69" spans="2:18" ht="31.5" customHeight="1">
      <c r="B69" s="12" t="s">
        <v>203</v>
      </c>
      <c r="C69" s="14" t="s">
        <v>134</v>
      </c>
      <c r="D69" s="13" t="s">
        <v>97</v>
      </c>
      <c r="E69" s="15">
        <v>7200</v>
      </c>
      <c r="F69" s="15">
        <v>4800</v>
      </c>
      <c r="G69" s="14" t="s">
        <v>138</v>
      </c>
      <c r="H69" s="14"/>
      <c r="I69" s="14"/>
      <c r="J69" s="15">
        <v>2400</v>
      </c>
      <c r="K69" s="14" t="s">
        <v>134</v>
      </c>
      <c r="L69" s="14" t="s">
        <v>137</v>
      </c>
      <c r="M69" s="14"/>
      <c r="N69" s="15"/>
      <c r="O69" s="15"/>
      <c r="P69" s="15"/>
      <c r="Q69" s="15"/>
      <c r="R69" s="12" t="s">
        <v>23</v>
      </c>
    </row>
    <row r="70" spans="2:18" ht="31.5" customHeight="1">
      <c r="B70" s="6" t="s">
        <v>204</v>
      </c>
      <c r="C70" s="8" t="s">
        <v>134</v>
      </c>
      <c r="D70" s="4" t="s">
        <v>97</v>
      </c>
      <c r="E70" s="9">
        <v>100</v>
      </c>
      <c r="F70" s="9"/>
      <c r="G70" s="8" t="s">
        <v>98</v>
      </c>
      <c r="H70" s="8"/>
      <c r="I70" s="8"/>
      <c r="J70" s="9"/>
      <c r="K70" s="8"/>
      <c r="L70" s="8"/>
      <c r="M70" s="8"/>
      <c r="N70" s="9"/>
      <c r="O70" s="9"/>
      <c r="P70" s="9"/>
      <c r="Q70" s="9"/>
      <c r="R70" s="9"/>
    </row>
    <row r="71" spans="2:18" ht="53.25" customHeight="1">
      <c r="B71" s="12" t="s">
        <v>205</v>
      </c>
      <c r="C71" s="14" t="s">
        <v>134</v>
      </c>
      <c r="D71" s="13" t="s">
        <v>103</v>
      </c>
      <c r="E71" s="18" t="s">
        <v>570</v>
      </c>
      <c r="F71" s="18" t="s">
        <v>570</v>
      </c>
      <c r="G71" s="13" t="s">
        <v>111</v>
      </c>
      <c r="H71" s="13" t="s">
        <v>571</v>
      </c>
      <c r="I71" s="14"/>
      <c r="J71" s="15"/>
      <c r="K71" s="14"/>
      <c r="L71" s="14"/>
      <c r="M71" s="14"/>
      <c r="N71" s="15"/>
      <c r="O71" s="15"/>
      <c r="P71" s="15"/>
      <c r="Q71" s="15"/>
      <c r="R71" s="12" t="s">
        <v>550</v>
      </c>
    </row>
    <row r="72" spans="2:18" ht="57" customHeight="1">
      <c r="B72" s="12" t="s">
        <v>207</v>
      </c>
      <c r="C72" s="14" t="s">
        <v>134</v>
      </c>
      <c r="D72" s="13" t="s">
        <v>103</v>
      </c>
      <c r="E72" s="18" t="s">
        <v>570</v>
      </c>
      <c r="F72" s="18" t="s">
        <v>570</v>
      </c>
      <c r="G72" s="13" t="s">
        <v>111</v>
      </c>
      <c r="H72" s="13" t="s">
        <v>571</v>
      </c>
      <c r="I72" s="14"/>
      <c r="J72" s="15"/>
      <c r="K72" s="14"/>
      <c r="L72" s="14"/>
      <c r="M72" s="14"/>
      <c r="N72" s="15"/>
      <c r="O72" s="15"/>
      <c r="P72" s="15"/>
      <c r="Q72" s="15"/>
      <c r="R72" s="49" t="s">
        <v>157</v>
      </c>
    </row>
    <row r="73" spans="2:18" ht="41.25" customHeight="1">
      <c r="B73" s="6" t="s">
        <v>208</v>
      </c>
      <c r="C73" s="8" t="s">
        <v>134</v>
      </c>
      <c r="D73" s="4" t="s">
        <v>103</v>
      </c>
      <c r="E73" s="7" t="s">
        <v>519</v>
      </c>
      <c r="F73" s="7" t="s">
        <v>520</v>
      </c>
      <c r="G73" s="4" t="s">
        <v>521</v>
      </c>
      <c r="H73" s="4" t="s">
        <v>417</v>
      </c>
      <c r="I73" s="8"/>
      <c r="J73" s="7" t="s">
        <v>522</v>
      </c>
      <c r="K73" s="4" t="s">
        <v>517</v>
      </c>
      <c r="L73" s="4" t="s">
        <v>545</v>
      </c>
      <c r="M73" s="8"/>
      <c r="N73" s="9"/>
      <c r="O73" s="9"/>
      <c r="P73" s="9"/>
      <c r="Q73" s="9"/>
      <c r="R73" s="29" t="s">
        <v>156</v>
      </c>
    </row>
    <row r="74" spans="2:18" ht="31.5" customHeight="1">
      <c r="B74" s="12" t="s">
        <v>209</v>
      </c>
      <c r="C74" s="14" t="s">
        <v>134</v>
      </c>
      <c r="D74" s="13" t="s">
        <v>529</v>
      </c>
      <c r="E74" s="50" t="s">
        <v>210</v>
      </c>
      <c r="F74" s="50" t="s">
        <v>210</v>
      </c>
      <c r="G74" s="13"/>
      <c r="H74" s="13" t="s">
        <v>572</v>
      </c>
      <c r="I74" s="14"/>
      <c r="J74" s="15"/>
      <c r="K74" s="14"/>
      <c r="L74" s="14"/>
      <c r="M74" s="14"/>
      <c r="N74" s="15"/>
      <c r="O74" s="15"/>
      <c r="P74" s="15"/>
      <c r="Q74" s="15"/>
      <c r="R74" s="49" t="s">
        <v>156</v>
      </c>
    </row>
    <row r="75" spans="2:18" ht="41.25" customHeight="1">
      <c r="B75" s="12" t="s">
        <v>216</v>
      </c>
      <c r="C75" s="14" t="s">
        <v>86</v>
      </c>
      <c r="D75" s="13" t="s">
        <v>103</v>
      </c>
      <c r="E75" s="18" t="s">
        <v>30</v>
      </c>
      <c r="F75" s="18" t="s">
        <v>30</v>
      </c>
      <c r="G75" s="13" t="s">
        <v>132</v>
      </c>
      <c r="H75" s="13" t="s">
        <v>108</v>
      </c>
      <c r="I75" s="14"/>
      <c r="J75" s="15"/>
      <c r="K75" s="14"/>
      <c r="L75" s="14"/>
      <c r="M75" s="14"/>
      <c r="N75" s="15"/>
      <c r="O75" s="15"/>
      <c r="P75" s="15"/>
      <c r="Q75" s="15"/>
      <c r="R75" s="15"/>
    </row>
    <row r="76" spans="2:18" ht="31.5" customHeight="1">
      <c r="B76" s="6" t="s">
        <v>211</v>
      </c>
      <c r="C76" s="8" t="s">
        <v>212</v>
      </c>
      <c r="D76" s="4" t="s">
        <v>143</v>
      </c>
      <c r="E76" s="48" t="s">
        <v>210</v>
      </c>
      <c r="F76" s="48" t="s">
        <v>210</v>
      </c>
      <c r="G76" s="8"/>
      <c r="H76" s="30" t="s">
        <v>166</v>
      </c>
      <c r="I76" s="8"/>
      <c r="J76" s="9"/>
      <c r="K76" s="8"/>
      <c r="L76" s="8"/>
      <c r="M76" s="8"/>
      <c r="N76" s="9"/>
      <c r="O76" s="9"/>
      <c r="P76" s="9"/>
      <c r="Q76" s="9"/>
      <c r="R76" s="9" t="s">
        <v>451</v>
      </c>
    </row>
    <row r="77" spans="2:18" ht="31.5" customHeight="1">
      <c r="B77" s="6" t="s">
        <v>40</v>
      </c>
      <c r="C77" s="8" t="s">
        <v>34</v>
      </c>
      <c r="D77" s="4" t="s">
        <v>66</v>
      </c>
      <c r="E77" s="7">
        <v>2400</v>
      </c>
      <c r="F77" s="7">
        <v>2400</v>
      </c>
      <c r="G77" s="8" t="s">
        <v>98</v>
      </c>
      <c r="H77" s="4" t="s">
        <v>68</v>
      </c>
      <c r="I77" s="8" t="s">
        <v>101</v>
      </c>
      <c r="J77" s="9"/>
      <c r="K77" s="8"/>
      <c r="L77" s="8"/>
      <c r="M77" s="8"/>
      <c r="N77" s="9"/>
      <c r="O77" s="9"/>
      <c r="P77" s="9"/>
      <c r="Q77" s="9"/>
      <c r="R77" s="9"/>
    </row>
    <row r="78" spans="2:18" ht="31.5" customHeight="1">
      <c r="B78" s="6"/>
      <c r="C78" s="8"/>
      <c r="D78" s="4"/>
      <c r="E78" s="9"/>
      <c r="F78" s="9"/>
      <c r="G78" s="8"/>
      <c r="H78" s="8"/>
      <c r="I78" s="8"/>
      <c r="J78" s="9"/>
      <c r="K78" s="8"/>
      <c r="L78" s="8"/>
      <c r="M78" s="8"/>
      <c r="N78" s="9"/>
      <c r="O78" s="9"/>
      <c r="P78" s="9"/>
      <c r="Q78" s="9"/>
      <c r="R78" s="9"/>
    </row>
    <row r="79" spans="2:18" ht="31.5" customHeight="1">
      <c r="B79" s="6" t="s">
        <v>42</v>
      </c>
      <c r="C79" s="8"/>
      <c r="D79" s="4" t="s">
        <v>452</v>
      </c>
      <c r="E79" s="9"/>
      <c r="F79" s="9"/>
      <c r="G79" s="8"/>
      <c r="H79" s="8"/>
      <c r="I79" s="8"/>
      <c r="J79" s="9"/>
      <c r="K79" s="8"/>
      <c r="L79" s="8"/>
      <c r="M79" s="8"/>
      <c r="N79" s="9"/>
      <c r="O79" s="9"/>
      <c r="P79" s="9"/>
      <c r="Q79" s="9"/>
      <c r="R79" s="9"/>
    </row>
    <row r="81" ht="12.75">
      <c r="B81" s="1" t="s">
        <v>213</v>
      </c>
    </row>
    <row r="83" spans="2:3" ht="12.75">
      <c r="B83" s="1" t="s">
        <v>22</v>
      </c>
      <c r="C83" s="19" t="s">
        <v>19</v>
      </c>
    </row>
    <row r="84" ht="12.75">
      <c r="C84" s="19" t="s">
        <v>20</v>
      </c>
    </row>
    <row r="85" ht="12.75">
      <c r="C85" s="19" t="s">
        <v>21</v>
      </c>
    </row>
  </sheetData>
  <mergeCells count="8">
    <mergeCell ref="B2:B3"/>
    <mergeCell ref="J2:M2"/>
    <mergeCell ref="N2:Q2"/>
    <mergeCell ref="R2:R3"/>
    <mergeCell ref="F2:I2"/>
    <mergeCell ref="E2:E3"/>
    <mergeCell ref="D2:D3"/>
    <mergeCell ref="C2:C3"/>
  </mergeCells>
  <printOptions/>
  <pageMargins left="0.75" right="0.75" top="1" bottom="1"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R81"/>
  <sheetViews>
    <sheetView zoomScale="75" zoomScaleNormal="75" workbookViewId="0" topLeftCell="A1">
      <pane ySplit="1020" topLeftCell="BM66" activePane="bottomLeft" state="split"/>
      <selection pane="topLeft" activeCell="G1" sqref="G1"/>
      <selection pane="bottomLeft" activeCell="H76" sqref="H76"/>
    </sheetView>
  </sheetViews>
  <sheetFormatPr defaultColWidth="9.00390625" defaultRowHeight="13.5"/>
  <cols>
    <col min="1" max="1" width="1.25" style="1" customWidth="1"/>
    <col min="2" max="2" width="12.125" style="1" customWidth="1"/>
    <col min="3" max="3" width="6.625" style="3" customWidth="1"/>
    <col min="4" max="4" width="10.25390625" style="3" customWidth="1"/>
    <col min="5" max="5" width="9.25390625" style="1" customWidth="1"/>
    <col min="6" max="6" width="8.625" style="1" customWidth="1"/>
    <col min="7" max="7" width="10.00390625" style="3" customWidth="1"/>
    <col min="8" max="8" width="9.00390625" style="3" customWidth="1"/>
    <col min="9" max="9" width="7.125" style="3" customWidth="1"/>
    <col min="10" max="10" width="6.50390625" style="1" customWidth="1"/>
    <col min="11" max="11" width="8.625" style="3" customWidth="1"/>
    <col min="12" max="12" width="9.00390625" style="3" customWidth="1"/>
    <col min="13" max="13" width="7.125" style="3" customWidth="1"/>
    <col min="14" max="14" width="6.50390625" style="1" customWidth="1"/>
    <col min="15" max="15" width="7.125" style="1" customWidth="1"/>
    <col min="16" max="16" width="9.00390625" style="1" customWidth="1"/>
    <col min="17" max="17" width="7.125" style="1" customWidth="1"/>
    <col min="18" max="18" width="48.375" style="1" customWidth="1"/>
    <col min="19" max="16384" width="9.00390625" style="1" customWidth="1"/>
  </cols>
  <sheetData>
    <row r="1" ht="12.75"/>
    <row r="2" spans="2:18" s="2" customFormat="1" ht="15.75" customHeight="1">
      <c r="B2" s="55" t="s">
        <v>53</v>
      </c>
      <c r="C2" s="55" t="s">
        <v>52</v>
      </c>
      <c r="D2" s="55" t="s">
        <v>54</v>
      </c>
      <c r="E2" s="55" t="s">
        <v>60</v>
      </c>
      <c r="F2" s="56" t="s">
        <v>57</v>
      </c>
      <c r="G2" s="55"/>
      <c r="H2" s="55"/>
      <c r="I2" s="55"/>
      <c r="J2" s="55" t="s">
        <v>58</v>
      </c>
      <c r="K2" s="55"/>
      <c r="L2" s="55"/>
      <c r="M2" s="55"/>
      <c r="N2" s="55" t="s">
        <v>59</v>
      </c>
      <c r="O2" s="55"/>
      <c r="P2" s="55"/>
      <c r="Q2" s="55"/>
      <c r="R2" s="55" t="s">
        <v>62</v>
      </c>
    </row>
    <row r="3" spans="2:18" ht="24.75" customHeight="1">
      <c r="B3" s="55"/>
      <c r="C3" s="55"/>
      <c r="D3" s="55"/>
      <c r="E3" s="55"/>
      <c r="F3" s="11" t="s">
        <v>61</v>
      </c>
      <c r="G3" s="10" t="s">
        <v>55</v>
      </c>
      <c r="H3" s="10" t="s">
        <v>56</v>
      </c>
      <c r="I3" s="10" t="s">
        <v>130</v>
      </c>
      <c r="J3" s="11" t="s">
        <v>61</v>
      </c>
      <c r="K3" s="10" t="s">
        <v>55</v>
      </c>
      <c r="L3" s="10" t="s">
        <v>56</v>
      </c>
      <c r="M3" s="10" t="s">
        <v>130</v>
      </c>
      <c r="N3" s="11" t="s">
        <v>61</v>
      </c>
      <c r="O3" s="10" t="s">
        <v>55</v>
      </c>
      <c r="P3" s="10" t="s">
        <v>56</v>
      </c>
      <c r="Q3" s="10" t="s">
        <v>130</v>
      </c>
      <c r="R3" s="55"/>
    </row>
    <row r="4" spans="2:18" s="5" customFormat="1" ht="31.5" customHeight="1">
      <c r="B4" s="6" t="s">
        <v>74</v>
      </c>
      <c r="C4" s="4" t="s">
        <v>63</v>
      </c>
      <c r="D4" s="4" t="s">
        <v>103</v>
      </c>
      <c r="E4" s="6">
        <v>64000</v>
      </c>
      <c r="F4" s="6">
        <v>64000</v>
      </c>
      <c r="G4" s="4" t="s">
        <v>195</v>
      </c>
      <c r="H4" s="4" t="s">
        <v>67</v>
      </c>
      <c r="I4" s="4" t="s">
        <v>70</v>
      </c>
      <c r="J4" s="6"/>
      <c r="K4" s="4"/>
      <c r="L4" s="4"/>
      <c r="M4" s="4"/>
      <c r="N4" s="6"/>
      <c r="O4" s="6"/>
      <c r="P4" s="6"/>
      <c r="Q4" s="6"/>
      <c r="R4" s="6" t="s">
        <v>77</v>
      </c>
    </row>
    <row r="5" spans="2:18" s="5" customFormat="1" ht="31.5" customHeight="1">
      <c r="B5" s="6" t="s">
        <v>75</v>
      </c>
      <c r="C5" s="4" t="s">
        <v>63</v>
      </c>
      <c r="D5" s="4" t="s">
        <v>65</v>
      </c>
      <c r="E5" s="6">
        <v>100</v>
      </c>
      <c r="F5" s="6"/>
      <c r="G5" s="4" t="s">
        <v>64</v>
      </c>
      <c r="H5" s="4"/>
      <c r="I5" s="4"/>
      <c r="J5" s="6"/>
      <c r="K5" s="4"/>
      <c r="L5" s="4"/>
      <c r="M5" s="4"/>
      <c r="N5" s="6"/>
      <c r="O5" s="6"/>
      <c r="P5" s="6"/>
      <c r="Q5" s="6"/>
      <c r="R5" s="25" t="s">
        <v>494</v>
      </c>
    </row>
    <row r="6" spans="2:18" s="5" customFormat="1" ht="54" customHeight="1">
      <c r="B6" s="12" t="s">
        <v>76</v>
      </c>
      <c r="C6" s="13" t="s">
        <v>64</v>
      </c>
      <c r="D6" s="13" t="s">
        <v>69</v>
      </c>
      <c r="E6" s="12">
        <v>64000</v>
      </c>
      <c r="F6" s="12">
        <v>64000</v>
      </c>
      <c r="G6" s="13" t="s">
        <v>194</v>
      </c>
      <c r="H6" s="13" t="s">
        <v>72</v>
      </c>
      <c r="I6" s="13" t="s">
        <v>217</v>
      </c>
      <c r="J6" s="12"/>
      <c r="K6" s="13"/>
      <c r="L6" s="13"/>
      <c r="M6" s="13"/>
      <c r="N6" s="12"/>
      <c r="O6" s="12"/>
      <c r="P6" s="12"/>
      <c r="Q6" s="12"/>
      <c r="R6" s="12" t="s">
        <v>573</v>
      </c>
    </row>
    <row r="7" spans="2:18" s="5" customFormat="1" ht="31.5" customHeight="1">
      <c r="B7" s="6" t="s">
        <v>78</v>
      </c>
      <c r="C7" s="4" t="s">
        <v>64</v>
      </c>
      <c r="D7" s="4" t="s">
        <v>66</v>
      </c>
      <c r="E7" s="7" t="s">
        <v>553</v>
      </c>
      <c r="F7" s="7" t="s">
        <v>536</v>
      </c>
      <c r="G7" s="4" t="s">
        <v>554</v>
      </c>
      <c r="H7" s="4"/>
      <c r="I7" s="4"/>
      <c r="J7" s="7" t="s">
        <v>555</v>
      </c>
      <c r="K7" s="4" t="s">
        <v>509</v>
      </c>
      <c r="L7" s="4" t="s">
        <v>556</v>
      </c>
      <c r="M7" s="4"/>
      <c r="N7" s="6"/>
      <c r="O7" s="6"/>
      <c r="P7" s="6"/>
      <c r="Q7" s="6"/>
      <c r="R7" s="25" t="s">
        <v>157</v>
      </c>
    </row>
    <row r="8" spans="2:18" s="5" customFormat="1" ht="31.5" customHeight="1">
      <c r="B8" s="12" t="s">
        <v>80</v>
      </c>
      <c r="C8" s="13" t="s">
        <v>64</v>
      </c>
      <c r="D8" s="13" t="s">
        <v>66</v>
      </c>
      <c r="E8" s="18" t="s">
        <v>543</v>
      </c>
      <c r="F8" s="13" t="s">
        <v>543</v>
      </c>
      <c r="G8" s="13" t="s">
        <v>195</v>
      </c>
      <c r="H8" s="13" t="s">
        <v>13</v>
      </c>
      <c r="I8" s="13" t="s">
        <v>104</v>
      </c>
      <c r="J8" s="18"/>
      <c r="K8" s="13"/>
      <c r="L8" s="13"/>
      <c r="M8" s="13"/>
      <c r="N8" s="12"/>
      <c r="O8" s="12"/>
      <c r="P8" s="12"/>
      <c r="Q8" s="12"/>
      <c r="R8" s="12" t="s">
        <v>552</v>
      </c>
    </row>
    <row r="9" spans="2:18" s="5" customFormat="1" ht="31.5" customHeight="1">
      <c r="B9" s="6" t="s">
        <v>84</v>
      </c>
      <c r="C9" s="4" t="s">
        <v>64</v>
      </c>
      <c r="D9" s="4" t="s">
        <v>66</v>
      </c>
      <c r="E9" s="6">
        <v>64000</v>
      </c>
      <c r="F9" s="6">
        <v>64000</v>
      </c>
      <c r="G9" s="4" t="s">
        <v>194</v>
      </c>
      <c r="H9" s="4" t="s">
        <v>68</v>
      </c>
      <c r="I9" s="4" t="s">
        <v>71</v>
      </c>
      <c r="J9" s="6"/>
      <c r="K9" s="4"/>
      <c r="L9" s="4"/>
      <c r="M9" s="4"/>
      <c r="N9" s="6"/>
      <c r="O9" s="6"/>
      <c r="P9" s="6"/>
      <c r="Q9" s="6"/>
      <c r="R9" s="6" t="s">
        <v>73</v>
      </c>
    </row>
    <row r="10" spans="2:18" s="5" customFormat="1" ht="31.5" customHeight="1">
      <c r="B10" s="6" t="s">
        <v>85</v>
      </c>
      <c r="C10" s="4" t="s">
        <v>64</v>
      </c>
      <c r="D10" s="4" t="s">
        <v>66</v>
      </c>
      <c r="E10" s="6">
        <v>7200</v>
      </c>
      <c r="F10" s="6">
        <v>2400</v>
      </c>
      <c r="G10" s="4" t="s">
        <v>79</v>
      </c>
      <c r="H10" s="4"/>
      <c r="I10" s="4"/>
      <c r="J10" s="6">
        <v>4800</v>
      </c>
      <c r="K10" s="4" t="s">
        <v>86</v>
      </c>
      <c r="L10" s="4" t="s">
        <v>68</v>
      </c>
      <c r="M10" s="4" t="s">
        <v>87</v>
      </c>
      <c r="N10" s="6"/>
      <c r="O10" s="6"/>
      <c r="P10" s="6"/>
      <c r="Q10" s="6"/>
      <c r="R10" s="6"/>
    </row>
    <row r="11" spans="2:18" s="5" customFormat="1" ht="51.75" customHeight="1">
      <c r="B11" s="12" t="s">
        <v>88</v>
      </c>
      <c r="C11" s="13" t="s">
        <v>64</v>
      </c>
      <c r="D11" s="13" t="s">
        <v>69</v>
      </c>
      <c r="E11" s="12">
        <v>64000</v>
      </c>
      <c r="F11" s="12">
        <v>64000</v>
      </c>
      <c r="G11" s="13" t="s">
        <v>194</v>
      </c>
      <c r="H11" s="13" t="s">
        <v>72</v>
      </c>
      <c r="I11" s="13" t="s">
        <v>217</v>
      </c>
      <c r="J11" s="12"/>
      <c r="K11" s="13"/>
      <c r="L11" s="13"/>
      <c r="M11" s="13"/>
      <c r="N11" s="12"/>
      <c r="O11" s="12"/>
      <c r="P11" s="12"/>
      <c r="Q11" s="12"/>
      <c r="R11" s="12" t="s">
        <v>573</v>
      </c>
    </row>
    <row r="12" spans="2:18" s="5" customFormat="1" ht="31.5" customHeight="1">
      <c r="B12" s="6" t="s">
        <v>89</v>
      </c>
      <c r="C12" s="4" t="s">
        <v>90</v>
      </c>
      <c r="D12" s="4" t="s">
        <v>66</v>
      </c>
      <c r="E12" s="6">
        <v>200</v>
      </c>
      <c r="F12" s="6"/>
      <c r="G12" s="4" t="s">
        <v>64</v>
      </c>
      <c r="H12" s="4"/>
      <c r="I12" s="4"/>
      <c r="J12" s="6"/>
      <c r="K12" s="4"/>
      <c r="L12" s="4"/>
      <c r="M12" s="4"/>
      <c r="N12" s="6"/>
      <c r="O12" s="6"/>
      <c r="P12" s="6"/>
      <c r="Q12" s="6"/>
      <c r="R12" s="6"/>
    </row>
    <row r="13" spans="2:18" s="5" customFormat="1" ht="31.5" customHeight="1">
      <c r="B13" s="6" t="s">
        <v>91</v>
      </c>
      <c r="C13" s="4" t="s">
        <v>90</v>
      </c>
      <c r="D13" s="4" t="s">
        <v>69</v>
      </c>
      <c r="E13" s="6">
        <v>9600</v>
      </c>
      <c r="F13" s="6">
        <v>9600</v>
      </c>
      <c r="G13" s="4" t="s">
        <v>82</v>
      </c>
      <c r="H13" s="4" t="s">
        <v>13</v>
      </c>
      <c r="I13" s="4" t="s">
        <v>83</v>
      </c>
      <c r="J13" s="6"/>
      <c r="K13" s="4"/>
      <c r="L13" s="4"/>
      <c r="M13" s="4"/>
      <c r="N13" s="6"/>
      <c r="O13" s="6"/>
      <c r="P13" s="6"/>
      <c r="Q13" s="6"/>
      <c r="R13" s="6" t="s">
        <v>560</v>
      </c>
    </row>
    <row r="14" spans="2:18" s="5" customFormat="1" ht="44.25" customHeight="1">
      <c r="B14" s="20" t="s">
        <v>92</v>
      </c>
      <c r="C14" s="21" t="s">
        <v>90</v>
      </c>
      <c r="D14" s="21" t="s">
        <v>69</v>
      </c>
      <c r="E14" s="22" t="s">
        <v>464</v>
      </c>
      <c r="F14" s="22" t="s">
        <v>464</v>
      </c>
      <c r="G14" s="21" t="s">
        <v>64</v>
      </c>
      <c r="H14" s="21" t="s">
        <v>18</v>
      </c>
      <c r="I14" s="21" t="s">
        <v>87</v>
      </c>
      <c r="J14" s="6"/>
      <c r="K14" s="4"/>
      <c r="L14" s="4"/>
      <c r="M14" s="4"/>
      <c r="N14" s="6"/>
      <c r="O14" s="6"/>
      <c r="P14" s="6"/>
      <c r="Q14" s="6"/>
      <c r="R14" s="6" t="s">
        <v>24</v>
      </c>
    </row>
    <row r="15" spans="2:18" s="5" customFormat="1" ht="31.5" customHeight="1">
      <c r="B15" s="6" t="s">
        <v>93</v>
      </c>
      <c r="C15" s="4" t="s">
        <v>90</v>
      </c>
      <c r="D15" s="4" t="s">
        <v>66</v>
      </c>
      <c r="E15" s="6">
        <v>75</v>
      </c>
      <c r="F15" s="6"/>
      <c r="G15" s="4" t="s">
        <v>64</v>
      </c>
      <c r="H15" s="4"/>
      <c r="I15" s="4"/>
      <c r="J15" s="6"/>
      <c r="K15" s="4"/>
      <c r="L15" s="4"/>
      <c r="M15" s="4"/>
      <c r="N15" s="6"/>
      <c r="O15" s="6"/>
      <c r="P15" s="6"/>
      <c r="Q15" s="6"/>
      <c r="R15" s="25" t="s">
        <v>94</v>
      </c>
    </row>
    <row r="16" spans="2:18" ht="31.5" customHeight="1">
      <c r="B16" s="6" t="s">
        <v>95</v>
      </c>
      <c r="C16" s="8" t="s">
        <v>96</v>
      </c>
      <c r="D16" s="8" t="s">
        <v>97</v>
      </c>
      <c r="E16" s="9">
        <v>200</v>
      </c>
      <c r="F16" s="9"/>
      <c r="G16" s="8" t="s">
        <v>98</v>
      </c>
      <c r="H16" s="8"/>
      <c r="I16" s="8"/>
      <c r="J16" s="9"/>
      <c r="K16" s="8"/>
      <c r="L16" s="8"/>
      <c r="M16" s="8"/>
      <c r="N16" s="9"/>
      <c r="O16" s="9"/>
      <c r="P16" s="9"/>
      <c r="Q16" s="9"/>
      <c r="R16" s="9"/>
    </row>
    <row r="17" spans="2:18" ht="31.5" customHeight="1">
      <c r="B17" s="6" t="s">
        <v>99</v>
      </c>
      <c r="C17" s="8" t="s">
        <v>96</v>
      </c>
      <c r="D17" s="8"/>
      <c r="E17" s="9">
        <v>2400</v>
      </c>
      <c r="F17" s="9">
        <v>2400</v>
      </c>
      <c r="G17" s="8" t="s">
        <v>98</v>
      </c>
      <c r="H17" s="8"/>
      <c r="I17" s="8"/>
      <c r="J17" s="9"/>
      <c r="K17" s="8"/>
      <c r="L17" s="8"/>
      <c r="M17" s="8"/>
      <c r="N17" s="9"/>
      <c r="O17" s="9"/>
      <c r="P17" s="9"/>
      <c r="Q17" s="9"/>
      <c r="R17" s="9"/>
    </row>
    <row r="18" spans="2:18" ht="31.5" customHeight="1">
      <c r="B18" s="6" t="s">
        <v>102</v>
      </c>
      <c r="C18" s="8" t="s">
        <v>96</v>
      </c>
      <c r="D18" s="8" t="s">
        <v>103</v>
      </c>
      <c r="E18" s="9">
        <v>9600</v>
      </c>
      <c r="F18" s="9">
        <v>9600</v>
      </c>
      <c r="G18" s="8" t="s">
        <v>194</v>
      </c>
      <c r="H18" s="4" t="s">
        <v>13</v>
      </c>
      <c r="I18" s="8" t="s">
        <v>104</v>
      </c>
      <c r="J18" s="9"/>
      <c r="K18" s="8"/>
      <c r="L18" s="8"/>
      <c r="M18" s="8"/>
      <c r="N18" s="9"/>
      <c r="O18" s="9"/>
      <c r="P18" s="9"/>
      <c r="Q18" s="9"/>
      <c r="R18" s="9" t="s">
        <v>105</v>
      </c>
    </row>
    <row r="19" spans="2:18" ht="31.5" customHeight="1">
      <c r="B19" s="6" t="s">
        <v>106</v>
      </c>
      <c r="C19" s="8" t="s">
        <v>96</v>
      </c>
      <c r="D19" s="8" t="s">
        <v>97</v>
      </c>
      <c r="E19" s="9">
        <v>75</v>
      </c>
      <c r="F19" s="9"/>
      <c r="G19" s="8" t="s">
        <v>98</v>
      </c>
      <c r="H19" s="8"/>
      <c r="I19" s="8"/>
      <c r="J19" s="9"/>
      <c r="K19" s="8"/>
      <c r="L19" s="8"/>
      <c r="M19" s="8"/>
      <c r="N19" s="9"/>
      <c r="O19" s="9"/>
      <c r="P19" s="9"/>
      <c r="Q19" s="9"/>
      <c r="R19" s="9"/>
    </row>
    <row r="20" spans="2:18" ht="31.5" customHeight="1">
      <c r="B20" s="6" t="s">
        <v>107</v>
      </c>
      <c r="C20" s="8" t="s">
        <v>96</v>
      </c>
      <c r="D20" s="8" t="s">
        <v>103</v>
      </c>
      <c r="E20" s="7" t="s">
        <v>561</v>
      </c>
      <c r="F20" s="7" t="s">
        <v>561</v>
      </c>
      <c r="G20" s="4" t="s">
        <v>206</v>
      </c>
      <c r="H20" s="8" t="s">
        <v>108</v>
      </c>
      <c r="I20" s="8"/>
      <c r="J20" s="9"/>
      <c r="K20" s="8"/>
      <c r="L20" s="8"/>
      <c r="M20" s="8"/>
      <c r="N20" s="9"/>
      <c r="O20" s="9"/>
      <c r="P20" s="9"/>
      <c r="Q20" s="9"/>
      <c r="R20" s="25" t="s">
        <v>157</v>
      </c>
    </row>
    <row r="21" spans="2:18" ht="37.5" customHeight="1">
      <c r="B21" s="6" t="s">
        <v>109</v>
      </c>
      <c r="C21" s="8" t="s">
        <v>96</v>
      </c>
      <c r="D21" s="8" t="s">
        <v>103</v>
      </c>
      <c r="E21" s="7" t="s">
        <v>524</v>
      </c>
      <c r="F21" s="7" t="s">
        <v>520</v>
      </c>
      <c r="G21" s="4" t="s">
        <v>521</v>
      </c>
      <c r="H21" s="30" t="s">
        <v>110</v>
      </c>
      <c r="I21" s="8"/>
      <c r="J21" s="6" t="s">
        <v>522</v>
      </c>
      <c r="K21" s="4" t="s">
        <v>517</v>
      </c>
      <c r="L21" s="4" t="s">
        <v>545</v>
      </c>
      <c r="M21" s="8"/>
      <c r="N21" s="9"/>
      <c r="O21" s="9"/>
      <c r="P21" s="9"/>
      <c r="Q21" s="9"/>
      <c r="R21" s="25" t="s">
        <v>157</v>
      </c>
    </row>
    <row r="22" spans="2:18" ht="37.5" customHeight="1">
      <c r="B22" s="6" t="s">
        <v>112</v>
      </c>
      <c r="C22" s="8" t="s">
        <v>113</v>
      </c>
      <c r="D22" s="8" t="s">
        <v>69</v>
      </c>
      <c r="E22" s="7">
        <v>200</v>
      </c>
      <c r="F22" s="7"/>
      <c r="G22" s="4" t="s">
        <v>64</v>
      </c>
      <c r="H22" s="4"/>
      <c r="I22" s="8"/>
      <c r="J22" s="6"/>
      <c r="K22" s="4"/>
      <c r="L22" s="4"/>
      <c r="M22" s="8"/>
      <c r="N22" s="9"/>
      <c r="O22" s="9"/>
      <c r="P22" s="9"/>
      <c r="Q22" s="9"/>
      <c r="R22" s="6" t="s">
        <v>114</v>
      </c>
    </row>
    <row r="23" spans="2:18" ht="31.5" customHeight="1">
      <c r="B23" s="6" t="s">
        <v>115</v>
      </c>
      <c r="C23" s="8" t="s">
        <v>113</v>
      </c>
      <c r="D23" s="8" t="s">
        <v>66</v>
      </c>
      <c r="E23" s="9">
        <v>100</v>
      </c>
      <c r="F23" s="9"/>
      <c r="G23" s="8" t="s">
        <v>64</v>
      </c>
      <c r="H23" s="8"/>
      <c r="I23" s="8"/>
      <c r="J23" s="9"/>
      <c r="K23" s="8"/>
      <c r="L23" s="8"/>
      <c r="M23" s="8"/>
      <c r="N23" s="9"/>
      <c r="O23" s="9"/>
      <c r="P23" s="9"/>
      <c r="Q23" s="9"/>
      <c r="R23" s="6" t="s">
        <v>525</v>
      </c>
    </row>
    <row r="24" spans="2:18" ht="31.5" customHeight="1">
      <c r="B24" s="6" t="s">
        <v>116</v>
      </c>
      <c r="C24" s="8" t="s">
        <v>113</v>
      </c>
      <c r="D24" s="8" t="s">
        <v>66</v>
      </c>
      <c r="E24" s="9">
        <v>1200</v>
      </c>
      <c r="F24" s="9"/>
      <c r="G24" s="8" t="s">
        <v>64</v>
      </c>
      <c r="H24" s="8"/>
      <c r="I24" s="8"/>
      <c r="J24" s="9"/>
      <c r="K24" s="8"/>
      <c r="L24" s="8"/>
      <c r="M24" s="8"/>
      <c r="N24" s="9"/>
      <c r="O24" s="9"/>
      <c r="P24" s="9"/>
      <c r="Q24" s="9"/>
      <c r="R24" s="9"/>
    </row>
    <row r="25" spans="2:18" ht="31.5" customHeight="1">
      <c r="B25" s="6" t="s">
        <v>117</v>
      </c>
      <c r="C25" s="8" t="s">
        <v>113</v>
      </c>
      <c r="D25" s="8" t="s">
        <v>66</v>
      </c>
      <c r="E25" s="9">
        <v>200</v>
      </c>
      <c r="F25" s="9"/>
      <c r="G25" s="8" t="s">
        <v>64</v>
      </c>
      <c r="H25" s="8"/>
      <c r="I25" s="8"/>
      <c r="J25" s="9"/>
      <c r="K25" s="8"/>
      <c r="L25" s="8"/>
      <c r="M25" s="8"/>
      <c r="N25" s="9"/>
      <c r="O25" s="9"/>
      <c r="P25" s="9"/>
      <c r="Q25" s="9"/>
      <c r="R25" s="9"/>
    </row>
    <row r="26" spans="2:18" ht="31.5" customHeight="1">
      <c r="B26" s="6" t="s">
        <v>118</v>
      </c>
      <c r="C26" s="8" t="s">
        <v>113</v>
      </c>
      <c r="D26" s="8" t="s">
        <v>119</v>
      </c>
      <c r="E26" s="9"/>
      <c r="F26" s="9"/>
      <c r="G26" s="8"/>
      <c r="H26" s="8"/>
      <c r="I26" s="8"/>
      <c r="J26" s="9"/>
      <c r="K26" s="8"/>
      <c r="L26" s="8"/>
      <c r="M26" s="8"/>
      <c r="N26" s="9"/>
      <c r="O26" s="9"/>
      <c r="P26" s="9"/>
      <c r="Q26" s="9"/>
      <c r="R26" s="9" t="s">
        <v>122</v>
      </c>
    </row>
    <row r="27" spans="2:18" ht="31.5" customHeight="1">
      <c r="B27" s="6" t="s">
        <v>120</v>
      </c>
      <c r="C27" s="8" t="s">
        <v>113</v>
      </c>
      <c r="D27" s="8" t="s">
        <v>119</v>
      </c>
      <c r="E27" s="9"/>
      <c r="F27" s="9"/>
      <c r="G27" s="8"/>
      <c r="H27" s="8"/>
      <c r="I27" s="8"/>
      <c r="J27" s="9"/>
      <c r="K27" s="8"/>
      <c r="L27" s="8"/>
      <c r="M27" s="8"/>
      <c r="N27" s="9"/>
      <c r="O27" s="9"/>
      <c r="P27" s="9"/>
      <c r="Q27" s="9"/>
      <c r="R27" s="9" t="s">
        <v>121</v>
      </c>
    </row>
    <row r="28" spans="2:18" ht="31.5" customHeight="1">
      <c r="B28" s="6" t="s">
        <v>123</v>
      </c>
      <c r="C28" s="8" t="s">
        <v>113</v>
      </c>
      <c r="D28" s="8" t="s">
        <v>66</v>
      </c>
      <c r="E28" s="9">
        <v>50</v>
      </c>
      <c r="F28" s="9"/>
      <c r="G28" s="8" t="s">
        <v>64</v>
      </c>
      <c r="H28" s="8"/>
      <c r="I28" s="8"/>
      <c r="J28" s="9"/>
      <c r="K28" s="8"/>
      <c r="L28" s="8"/>
      <c r="M28" s="8"/>
      <c r="N28" s="9"/>
      <c r="O28" s="9"/>
      <c r="P28" s="9"/>
      <c r="Q28" s="9"/>
      <c r="R28" s="29" t="s">
        <v>562</v>
      </c>
    </row>
    <row r="29" spans="2:18" ht="31.5" customHeight="1">
      <c r="B29" s="6" t="s">
        <v>124</v>
      </c>
      <c r="C29" s="8" t="s">
        <v>113</v>
      </c>
      <c r="D29" s="8" t="s">
        <v>66</v>
      </c>
      <c r="E29" s="7">
        <v>75</v>
      </c>
      <c r="F29" s="9"/>
      <c r="G29" s="8" t="s">
        <v>98</v>
      </c>
      <c r="H29" s="8"/>
      <c r="I29" s="8"/>
      <c r="J29" s="9"/>
      <c r="K29" s="8"/>
      <c r="L29" s="8"/>
      <c r="M29" s="8"/>
      <c r="N29" s="9"/>
      <c r="O29" s="9"/>
      <c r="P29" s="9"/>
      <c r="Q29" s="9"/>
      <c r="R29" s="25" t="s">
        <v>126</v>
      </c>
    </row>
    <row r="30" spans="2:18" ht="31.5" customHeight="1">
      <c r="B30" s="6" t="s">
        <v>127</v>
      </c>
      <c r="C30" s="8" t="s">
        <v>128</v>
      </c>
      <c r="D30" s="8" t="s">
        <v>103</v>
      </c>
      <c r="E30" s="9">
        <v>9600</v>
      </c>
      <c r="F30" s="7" t="s">
        <v>513</v>
      </c>
      <c r="G30" s="4" t="s">
        <v>563</v>
      </c>
      <c r="H30" s="8" t="s">
        <v>129</v>
      </c>
      <c r="I30" s="8"/>
      <c r="J30" s="7" t="s">
        <v>522</v>
      </c>
      <c r="K30" s="4" t="s">
        <v>517</v>
      </c>
      <c r="L30" s="8"/>
      <c r="M30" s="8"/>
      <c r="N30" s="7" t="s">
        <v>522</v>
      </c>
      <c r="O30" s="4" t="s">
        <v>564</v>
      </c>
      <c r="P30" s="9"/>
      <c r="Q30" s="9"/>
      <c r="R30" s="9" t="s">
        <v>402</v>
      </c>
    </row>
    <row r="31" spans="2:18" ht="31.5" customHeight="1">
      <c r="B31" s="6" t="s">
        <v>131</v>
      </c>
      <c r="C31" s="8" t="s">
        <v>128</v>
      </c>
      <c r="D31" s="8" t="s">
        <v>103</v>
      </c>
      <c r="E31" s="9">
        <v>9600</v>
      </c>
      <c r="F31" s="9">
        <v>4800</v>
      </c>
      <c r="G31" s="4" t="s">
        <v>133</v>
      </c>
      <c r="H31" s="8"/>
      <c r="I31" s="8"/>
      <c r="J31" s="9">
        <v>2400</v>
      </c>
      <c r="K31" s="8" t="s">
        <v>134</v>
      </c>
      <c r="L31" s="8"/>
      <c r="M31" s="8"/>
      <c r="N31" s="9"/>
      <c r="O31" s="9"/>
      <c r="P31" s="9"/>
      <c r="Q31" s="9"/>
      <c r="R31" s="9" t="s">
        <v>402</v>
      </c>
    </row>
    <row r="32" spans="2:18" ht="31.5" customHeight="1">
      <c r="B32" s="6" t="s">
        <v>135</v>
      </c>
      <c r="C32" s="8" t="s">
        <v>128</v>
      </c>
      <c r="D32" s="8" t="s">
        <v>103</v>
      </c>
      <c r="E32" s="7">
        <v>75</v>
      </c>
      <c r="F32" s="9"/>
      <c r="G32" s="8" t="s">
        <v>98</v>
      </c>
      <c r="H32" s="8"/>
      <c r="I32" s="8"/>
      <c r="J32" s="9"/>
      <c r="K32" s="8"/>
      <c r="L32" s="8"/>
      <c r="M32" s="8"/>
      <c r="N32" s="9"/>
      <c r="O32" s="9"/>
      <c r="P32" s="9"/>
      <c r="Q32" s="9"/>
      <c r="R32" s="29" t="s">
        <v>125</v>
      </c>
    </row>
    <row r="33" spans="2:18" ht="31.5" customHeight="1">
      <c r="B33" s="6" t="s">
        <v>136</v>
      </c>
      <c r="C33" s="8" t="s">
        <v>128</v>
      </c>
      <c r="D33" s="8" t="s">
        <v>103</v>
      </c>
      <c r="E33" s="9">
        <v>9600</v>
      </c>
      <c r="F33" s="9">
        <v>4800</v>
      </c>
      <c r="G33" s="8" t="s">
        <v>98</v>
      </c>
      <c r="H33" s="8" t="s">
        <v>137</v>
      </c>
      <c r="I33" s="8" t="s">
        <v>101</v>
      </c>
      <c r="J33" s="9">
        <v>4800</v>
      </c>
      <c r="K33" s="8" t="s">
        <v>138</v>
      </c>
      <c r="L33" s="8"/>
      <c r="M33" s="8"/>
      <c r="N33" s="9"/>
      <c r="O33" s="9"/>
      <c r="P33" s="9"/>
      <c r="Q33" s="9"/>
      <c r="R33" s="29" t="s">
        <v>139</v>
      </c>
    </row>
    <row r="34" spans="2:18" ht="31.5" customHeight="1">
      <c r="B34" s="6" t="s">
        <v>140</v>
      </c>
      <c r="C34" s="8" t="s">
        <v>128</v>
      </c>
      <c r="D34" s="8" t="s">
        <v>97</v>
      </c>
      <c r="E34" s="7" t="s">
        <v>565</v>
      </c>
      <c r="F34" s="9"/>
      <c r="G34" s="4" t="s">
        <v>566</v>
      </c>
      <c r="H34" s="8"/>
      <c r="I34" s="8"/>
      <c r="J34" s="9"/>
      <c r="K34" s="8"/>
      <c r="L34" s="8"/>
      <c r="M34" s="8"/>
      <c r="N34" s="9"/>
      <c r="O34" s="9"/>
      <c r="P34" s="9"/>
      <c r="Q34" s="9"/>
      <c r="R34" s="25" t="s">
        <v>157</v>
      </c>
    </row>
    <row r="35" spans="2:18" ht="31.5" customHeight="1">
      <c r="B35" s="6" t="s">
        <v>141</v>
      </c>
      <c r="C35" s="8" t="s">
        <v>128</v>
      </c>
      <c r="D35" s="8" t="s">
        <v>103</v>
      </c>
      <c r="E35" s="9">
        <v>1200</v>
      </c>
      <c r="F35" s="9"/>
      <c r="G35" s="8"/>
      <c r="H35" s="8"/>
      <c r="I35" s="8"/>
      <c r="J35" s="9"/>
      <c r="K35" s="8"/>
      <c r="L35" s="8"/>
      <c r="M35" s="8"/>
      <c r="N35" s="9"/>
      <c r="O35" s="9"/>
      <c r="P35" s="9"/>
      <c r="Q35" s="9"/>
      <c r="R35" s="9"/>
    </row>
    <row r="36" spans="2:18" ht="31.5" customHeight="1">
      <c r="B36" s="6" t="s">
        <v>142</v>
      </c>
      <c r="C36" s="8" t="s">
        <v>128</v>
      </c>
      <c r="D36" s="8" t="s">
        <v>143</v>
      </c>
      <c r="E36" s="9"/>
      <c r="F36" s="9"/>
      <c r="G36" s="8"/>
      <c r="H36" s="8"/>
      <c r="I36" s="8"/>
      <c r="J36" s="9"/>
      <c r="K36" s="8"/>
      <c r="L36" s="8"/>
      <c r="M36" s="8"/>
      <c r="N36" s="9"/>
      <c r="O36" s="9"/>
      <c r="P36" s="9"/>
      <c r="Q36" s="9"/>
      <c r="R36" s="9" t="s">
        <v>419</v>
      </c>
    </row>
    <row r="37" spans="2:18" ht="31.5" customHeight="1">
      <c r="B37" s="6" t="s">
        <v>145</v>
      </c>
      <c r="C37" s="8" t="s">
        <v>128</v>
      </c>
      <c r="D37" s="8" t="s">
        <v>143</v>
      </c>
      <c r="E37" s="9"/>
      <c r="F37" s="9"/>
      <c r="G37" s="8"/>
      <c r="H37" s="8"/>
      <c r="I37" s="8"/>
      <c r="J37" s="9"/>
      <c r="K37" s="8"/>
      <c r="L37" s="8"/>
      <c r="M37" s="8"/>
      <c r="N37" s="9"/>
      <c r="O37" s="9"/>
      <c r="P37" s="9"/>
      <c r="Q37" s="9"/>
      <c r="R37" s="9"/>
    </row>
    <row r="38" spans="2:18" ht="31.5" customHeight="1">
      <c r="B38" s="6" t="s">
        <v>146</v>
      </c>
      <c r="C38" s="8" t="s">
        <v>128</v>
      </c>
      <c r="D38" s="8" t="s">
        <v>97</v>
      </c>
      <c r="E38" s="9">
        <v>1200</v>
      </c>
      <c r="F38" s="9"/>
      <c r="G38" s="8" t="s">
        <v>134</v>
      </c>
      <c r="H38" s="8" t="s">
        <v>137</v>
      </c>
      <c r="I38" s="8"/>
      <c r="J38" s="9"/>
      <c r="K38" s="8"/>
      <c r="L38" s="8"/>
      <c r="M38" s="8"/>
      <c r="N38" s="9"/>
      <c r="O38" s="9"/>
      <c r="P38" s="9"/>
      <c r="Q38" s="9"/>
      <c r="R38" s="29" t="s">
        <v>147</v>
      </c>
    </row>
    <row r="39" spans="2:18" ht="31.5" customHeight="1">
      <c r="B39" s="6" t="s">
        <v>148</v>
      </c>
      <c r="C39" s="8" t="s">
        <v>128</v>
      </c>
      <c r="D39" s="8" t="s">
        <v>97</v>
      </c>
      <c r="E39" s="9">
        <v>1200</v>
      </c>
      <c r="F39" s="9"/>
      <c r="G39" s="8" t="s">
        <v>98</v>
      </c>
      <c r="H39" s="8"/>
      <c r="I39" s="8"/>
      <c r="J39" s="9"/>
      <c r="K39" s="8"/>
      <c r="L39" s="8"/>
      <c r="M39" s="8"/>
      <c r="N39" s="9"/>
      <c r="O39" s="9"/>
      <c r="P39" s="9"/>
      <c r="Q39" s="9"/>
      <c r="R39" s="29" t="s">
        <v>149</v>
      </c>
    </row>
    <row r="40" spans="2:18" ht="31.5" customHeight="1">
      <c r="B40" s="6" t="s">
        <v>150</v>
      </c>
      <c r="C40" s="8" t="s">
        <v>128</v>
      </c>
      <c r="D40" s="8" t="s">
        <v>103</v>
      </c>
      <c r="E40" s="9">
        <v>100</v>
      </c>
      <c r="F40" s="9"/>
      <c r="G40" s="8" t="s">
        <v>98</v>
      </c>
      <c r="H40" s="8"/>
      <c r="I40" s="8"/>
      <c r="J40" s="9"/>
      <c r="K40" s="8"/>
      <c r="L40" s="8"/>
      <c r="M40" s="8"/>
      <c r="N40" s="9"/>
      <c r="O40" s="9"/>
      <c r="P40" s="9"/>
      <c r="Q40" s="9"/>
      <c r="R40" s="29" t="s">
        <v>149</v>
      </c>
    </row>
    <row r="41" spans="2:18" ht="31.5" customHeight="1">
      <c r="B41" s="6" t="s">
        <v>151</v>
      </c>
      <c r="C41" s="8" t="s">
        <v>128</v>
      </c>
      <c r="D41" s="8" t="s">
        <v>97</v>
      </c>
      <c r="E41" s="9">
        <v>9600</v>
      </c>
      <c r="F41" s="9"/>
      <c r="G41" s="8" t="s">
        <v>49</v>
      </c>
      <c r="H41" s="8" t="s">
        <v>137</v>
      </c>
      <c r="I41" s="8"/>
      <c r="J41" s="9"/>
      <c r="K41" s="8"/>
      <c r="L41" s="8"/>
      <c r="M41" s="8"/>
      <c r="N41" s="9"/>
      <c r="O41" s="9"/>
      <c r="P41" s="9"/>
      <c r="Q41" s="9"/>
      <c r="R41" s="29" t="s">
        <v>152</v>
      </c>
    </row>
    <row r="42" spans="2:18" ht="31.5" customHeight="1">
      <c r="B42" s="6" t="s">
        <v>153</v>
      </c>
      <c r="C42" s="8" t="s">
        <v>128</v>
      </c>
      <c r="D42" s="4" t="s">
        <v>529</v>
      </c>
      <c r="E42" s="48" t="s">
        <v>154</v>
      </c>
      <c r="F42" s="9"/>
      <c r="G42" s="30" t="s">
        <v>155</v>
      </c>
      <c r="H42" s="8"/>
      <c r="I42" s="8"/>
      <c r="J42" s="9"/>
      <c r="K42" s="8"/>
      <c r="L42" s="8"/>
      <c r="M42" s="8"/>
      <c r="N42" s="9"/>
      <c r="O42" s="9"/>
      <c r="P42" s="9"/>
      <c r="Q42" s="9"/>
      <c r="R42" s="6" t="s">
        <v>528</v>
      </c>
    </row>
    <row r="43" spans="2:18" ht="31.5" customHeight="1">
      <c r="B43" s="6" t="s">
        <v>158</v>
      </c>
      <c r="C43" s="8" t="s">
        <v>128</v>
      </c>
      <c r="D43" s="8" t="s">
        <v>103</v>
      </c>
      <c r="E43" s="9">
        <v>9600</v>
      </c>
      <c r="F43" s="9">
        <v>4800</v>
      </c>
      <c r="G43" s="8" t="s">
        <v>138</v>
      </c>
      <c r="H43" s="8"/>
      <c r="I43" s="8"/>
      <c r="J43" s="9">
        <v>2400</v>
      </c>
      <c r="K43" s="8" t="s">
        <v>96</v>
      </c>
      <c r="L43" s="4" t="s">
        <v>532</v>
      </c>
      <c r="M43" s="8"/>
      <c r="N43" s="9"/>
      <c r="O43" s="9"/>
      <c r="P43" s="9"/>
      <c r="Q43" s="9"/>
      <c r="R43" s="29" t="s">
        <v>159</v>
      </c>
    </row>
    <row r="44" spans="2:18" ht="31.5" customHeight="1">
      <c r="B44" s="6" t="s">
        <v>160</v>
      </c>
      <c r="C44" s="8" t="s">
        <v>128</v>
      </c>
      <c r="D44" s="8" t="s">
        <v>97</v>
      </c>
      <c r="E44" s="9">
        <v>50</v>
      </c>
      <c r="F44" s="9"/>
      <c r="G44" s="8" t="s">
        <v>98</v>
      </c>
      <c r="H44" s="8"/>
      <c r="I44" s="8"/>
      <c r="J44" s="9"/>
      <c r="K44" s="8"/>
      <c r="L44" s="8"/>
      <c r="M44" s="8"/>
      <c r="N44" s="9"/>
      <c r="O44" s="9"/>
      <c r="P44" s="9"/>
      <c r="Q44" s="9"/>
      <c r="R44" s="29" t="s">
        <v>161</v>
      </c>
    </row>
    <row r="45" spans="2:18" ht="31.5" customHeight="1">
      <c r="B45" s="6" t="s">
        <v>162</v>
      </c>
      <c r="C45" s="8" t="s">
        <v>128</v>
      </c>
      <c r="D45" s="8" t="s">
        <v>97</v>
      </c>
      <c r="E45" s="9">
        <v>2400</v>
      </c>
      <c r="F45" s="9"/>
      <c r="G45" s="8" t="s">
        <v>134</v>
      </c>
      <c r="H45" s="8" t="s">
        <v>137</v>
      </c>
      <c r="I45" s="8"/>
      <c r="J45" s="9"/>
      <c r="K45" s="8"/>
      <c r="L45" s="8"/>
      <c r="M45" s="8"/>
      <c r="N45" s="9"/>
      <c r="O45" s="9"/>
      <c r="P45" s="9"/>
      <c r="Q45" s="9"/>
      <c r="R45" s="9"/>
    </row>
    <row r="46" spans="2:18" ht="31.5" customHeight="1">
      <c r="B46" s="6" t="s">
        <v>163</v>
      </c>
      <c r="C46" s="8" t="s">
        <v>128</v>
      </c>
      <c r="D46" s="4" t="s">
        <v>533</v>
      </c>
      <c r="E46" s="7" t="s">
        <v>534</v>
      </c>
      <c r="F46" s="9"/>
      <c r="G46" s="4" t="s">
        <v>531</v>
      </c>
      <c r="H46" s="8"/>
      <c r="I46" s="8"/>
      <c r="J46" s="9"/>
      <c r="K46" s="8"/>
      <c r="L46" s="8"/>
      <c r="M46" s="8"/>
      <c r="N46" s="9"/>
      <c r="O46" s="9"/>
      <c r="P46" s="9"/>
      <c r="Q46" s="9"/>
      <c r="R46" s="29" t="s">
        <v>157</v>
      </c>
    </row>
    <row r="47" spans="2:18" ht="31.5" customHeight="1">
      <c r="B47" s="6" t="s">
        <v>165</v>
      </c>
      <c r="C47" s="8" t="s">
        <v>128</v>
      </c>
      <c r="D47" s="8" t="s">
        <v>97</v>
      </c>
      <c r="E47" s="7" t="s">
        <v>567</v>
      </c>
      <c r="F47" s="9"/>
      <c r="G47" s="4" t="s">
        <v>537</v>
      </c>
      <c r="H47" s="4" t="s">
        <v>510</v>
      </c>
      <c r="I47" s="8"/>
      <c r="J47" s="9"/>
      <c r="K47" s="8"/>
      <c r="L47" s="8"/>
      <c r="M47" s="8"/>
      <c r="N47" s="9"/>
      <c r="O47" s="9"/>
      <c r="P47" s="9"/>
      <c r="Q47" s="9"/>
      <c r="R47" s="29" t="s">
        <v>156</v>
      </c>
    </row>
    <row r="48" spans="2:18" ht="31.5" customHeight="1">
      <c r="B48" s="6" t="s">
        <v>167</v>
      </c>
      <c r="C48" s="8" t="s">
        <v>128</v>
      </c>
      <c r="D48" s="8" t="s">
        <v>103</v>
      </c>
      <c r="E48" s="9">
        <v>50</v>
      </c>
      <c r="F48" s="9"/>
      <c r="G48" s="8" t="s">
        <v>98</v>
      </c>
      <c r="H48" s="8"/>
      <c r="I48" s="8"/>
      <c r="J48" s="9"/>
      <c r="K48" s="8"/>
      <c r="L48" s="8"/>
      <c r="M48" s="8"/>
      <c r="N48" s="9"/>
      <c r="O48" s="9"/>
      <c r="P48" s="9"/>
      <c r="Q48" s="9"/>
      <c r="R48" s="9"/>
    </row>
    <row r="49" spans="2:18" ht="31.5" customHeight="1">
      <c r="B49" s="6" t="s">
        <v>168</v>
      </c>
      <c r="C49" s="8" t="s">
        <v>128</v>
      </c>
      <c r="D49" s="8" t="s">
        <v>97</v>
      </c>
      <c r="E49" s="9">
        <v>75</v>
      </c>
      <c r="F49" s="9"/>
      <c r="G49" s="8" t="s">
        <v>98</v>
      </c>
      <c r="H49" s="8"/>
      <c r="I49" s="8"/>
      <c r="J49" s="9"/>
      <c r="K49" s="8"/>
      <c r="L49" s="8"/>
      <c r="M49" s="8"/>
      <c r="N49" s="9"/>
      <c r="O49" s="9"/>
      <c r="P49" s="9"/>
      <c r="Q49" s="9"/>
      <c r="R49" s="9"/>
    </row>
    <row r="50" spans="2:18" ht="31.5" customHeight="1">
      <c r="B50" s="6" t="s">
        <v>169</v>
      </c>
      <c r="C50" s="8" t="s">
        <v>128</v>
      </c>
      <c r="D50" s="8" t="s">
        <v>97</v>
      </c>
      <c r="E50" s="9">
        <v>50</v>
      </c>
      <c r="F50" s="9"/>
      <c r="G50" s="8" t="s">
        <v>98</v>
      </c>
      <c r="H50" s="8"/>
      <c r="I50" s="8"/>
      <c r="J50" s="9"/>
      <c r="K50" s="8"/>
      <c r="L50" s="8"/>
      <c r="M50" s="8"/>
      <c r="N50" s="9"/>
      <c r="O50" s="9"/>
      <c r="P50" s="9"/>
      <c r="Q50" s="9"/>
      <c r="R50" s="9"/>
    </row>
    <row r="51" spans="2:18" ht="31.5" customHeight="1">
      <c r="B51" s="6" t="s">
        <v>170</v>
      </c>
      <c r="C51" s="8" t="s">
        <v>128</v>
      </c>
      <c r="D51" s="8" t="s">
        <v>103</v>
      </c>
      <c r="E51" s="7" t="s">
        <v>524</v>
      </c>
      <c r="F51" s="7" t="s">
        <v>520</v>
      </c>
      <c r="G51" s="4" t="s">
        <v>514</v>
      </c>
      <c r="H51" s="4" t="s">
        <v>417</v>
      </c>
      <c r="I51" s="4" t="s">
        <v>574</v>
      </c>
      <c r="J51" s="7" t="s">
        <v>522</v>
      </c>
      <c r="K51" s="4" t="s">
        <v>517</v>
      </c>
      <c r="L51" s="4" t="s">
        <v>518</v>
      </c>
      <c r="M51" s="8"/>
      <c r="N51" s="9"/>
      <c r="O51" s="9"/>
      <c r="P51" s="9"/>
      <c r="Q51" s="9"/>
      <c r="R51" s="29" t="s">
        <v>156</v>
      </c>
    </row>
    <row r="52" spans="2:18" ht="31.5" customHeight="1">
      <c r="B52" s="6" t="s">
        <v>172</v>
      </c>
      <c r="C52" s="8" t="s">
        <v>128</v>
      </c>
      <c r="D52" s="8" t="s">
        <v>103</v>
      </c>
      <c r="E52" s="9">
        <v>9600</v>
      </c>
      <c r="F52" s="9">
        <v>9600</v>
      </c>
      <c r="G52" s="8"/>
      <c r="H52" s="8" t="s">
        <v>137</v>
      </c>
      <c r="I52" s="8" t="s">
        <v>101</v>
      </c>
      <c r="J52" s="9"/>
      <c r="K52" s="8"/>
      <c r="L52" s="8"/>
      <c r="M52" s="8"/>
      <c r="N52" s="9"/>
      <c r="O52" s="9"/>
      <c r="P52" s="9"/>
      <c r="Q52" s="9"/>
      <c r="R52" s="9"/>
    </row>
    <row r="53" spans="2:18" ht="31.5" customHeight="1">
      <c r="B53" s="6" t="s">
        <v>173</v>
      </c>
      <c r="C53" s="8" t="s">
        <v>128</v>
      </c>
      <c r="D53" s="8" t="s">
        <v>103</v>
      </c>
      <c r="E53" s="9">
        <v>100</v>
      </c>
      <c r="F53" s="9"/>
      <c r="G53" s="8"/>
      <c r="H53" s="8"/>
      <c r="I53" s="8"/>
      <c r="J53" s="9"/>
      <c r="K53" s="8" t="s">
        <v>174</v>
      </c>
      <c r="L53" s="8"/>
      <c r="M53" s="8"/>
      <c r="N53" s="9"/>
      <c r="O53" s="9"/>
      <c r="P53" s="9"/>
      <c r="Q53" s="9"/>
      <c r="R53" s="9" t="s">
        <v>176</v>
      </c>
    </row>
    <row r="54" spans="2:18" ht="31.5" customHeight="1">
      <c r="B54" s="6" t="s">
        <v>177</v>
      </c>
      <c r="C54" s="8" t="s">
        <v>128</v>
      </c>
      <c r="D54" s="8" t="s">
        <v>103</v>
      </c>
      <c r="E54" s="9">
        <v>100</v>
      </c>
      <c r="F54" s="9"/>
      <c r="G54" s="8"/>
      <c r="H54" s="8"/>
      <c r="I54" s="8"/>
      <c r="J54" s="9"/>
      <c r="K54" s="8" t="s">
        <v>174</v>
      </c>
      <c r="L54" s="8"/>
      <c r="M54" s="8"/>
      <c r="N54" s="9"/>
      <c r="O54" s="9"/>
      <c r="P54" s="9"/>
      <c r="Q54" s="9"/>
      <c r="R54" s="9" t="s">
        <v>175</v>
      </c>
    </row>
    <row r="55" spans="2:18" ht="31.5" customHeight="1">
      <c r="B55" s="6" t="s">
        <v>178</v>
      </c>
      <c r="C55" s="8" t="s">
        <v>128</v>
      </c>
      <c r="D55" s="8" t="s">
        <v>103</v>
      </c>
      <c r="E55" s="9">
        <v>75</v>
      </c>
      <c r="F55" s="9"/>
      <c r="G55" s="8"/>
      <c r="H55" s="8"/>
      <c r="I55" s="8"/>
      <c r="J55" s="9"/>
      <c r="K55" s="8" t="s">
        <v>174</v>
      </c>
      <c r="L55" s="8"/>
      <c r="M55" s="8"/>
      <c r="N55" s="9"/>
      <c r="O55" s="9"/>
      <c r="P55" s="9"/>
      <c r="Q55" s="9"/>
      <c r="R55" s="9" t="s">
        <v>175</v>
      </c>
    </row>
    <row r="56" spans="2:18" ht="31.5" customHeight="1">
      <c r="B56" s="6" t="s">
        <v>179</v>
      </c>
      <c r="C56" s="8" t="s">
        <v>128</v>
      </c>
      <c r="D56" s="8" t="s">
        <v>180</v>
      </c>
      <c r="E56" s="7" t="s">
        <v>540</v>
      </c>
      <c r="F56" s="9"/>
      <c r="G56" s="30" t="s">
        <v>181</v>
      </c>
      <c r="H56" s="8"/>
      <c r="I56" s="8"/>
      <c r="J56" s="9"/>
      <c r="K56" s="8"/>
      <c r="L56" s="8"/>
      <c r="M56" s="8"/>
      <c r="N56" s="9"/>
      <c r="O56" s="9"/>
      <c r="P56" s="9"/>
      <c r="Q56" s="9"/>
      <c r="R56" s="6" t="s">
        <v>528</v>
      </c>
    </row>
    <row r="57" spans="2:18" ht="31.5" customHeight="1">
      <c r="B57" s="6" t="s">
        <v>182</v>
      </c>
      <c r="C57" s="8" t="s">
        <v>128</v>
      </c>
      <c r="D57" s="8" t="s">
        <v>143</v>
      </c>
      <c r="E57" s="9"/>
      <c r="F57" s="9"/>
      <c r="G57" s="8"/>
      <c r="H57" s="8"/>
      <c r="I57" s="8"/>
      <c r="J57" s="9"/>
      <c r="K57" s="8"/>
      <c r="L57" s="8"/>
      <c r="M57" s="8"/>
      <c r="N57" s="9"/>
      <c r="O57" s="9"/>
      <c r="P57" s="9"/>
      <c r="Q57" s="9"/>
      <c r="R57" s="9" t="s">
        <v>183</v>
      </c>
    </row>
    <row r="58" spans="2:18" ht="31.5" customHeight="1">
      <c r="B58" s="6" t="s">
        <v>184</v>
      </c>
      <c r="C58" s="8" t="s">
        <v>128</v>
      </c>
      <c r="D58" s="4" t="s">
        <v>533</v>
      </c>
      <c r="E58" s="48" t="s">
        <v>154</v>
      </c>
      <c r="F58" s="9"/>
      <c r="G58" s="30" t="s">
        <v>155</v>
      </c>
      <c r="H58" s="8"/>
      <c r="I58" s="8"/>
      <c r="J58" s="9"/>
      <c r="K58" s="8"/>
      <c r="L58" s="8"/>
      <c r="M58" s="8"/>
      <c r="N58" s="9"/>
      <c r="O58" s="9"/>
      <c r="P58" s="9"/>
      <c r="Q58" s="9"/>
      <c r="R58" s="29" t="s">
        <v>156</v>
      </c>
    </row>
    <row r="59" spans="2:18" ht="31.5" customHeight="1">
      <c r="B59" s="6" t="s">
        <v>185</v>
      </c>
      <c r="C59" s="8" t="s">
        <v>128</v>
      </c>
      <c r="D59" s="4" t="s">
        <v>143</v>
      </c>
      <c r="E59" s="9"/>
      <c r="F59" s="9"/>
      <c r="G59" s="8"/>
      <c r="H59" s="8"/>
      <c r="I59" s="8"/>
      <c r="J59" s="9"/>
      <c r="K59" s="8"/>
      <c r="L59" s="8"/>
      <c r="M59" s="8"/>
      <c r="N59" s="9"/>
      <c r="O59" s="9"/>
      <c r="P59" s="9"/>
      <c r="Q59" s="9"/>
      <c r="R59" s="29" t="s">
        <v>186</v>
      </c>
    </row>
    <row r="60" spans="2:18" ht="31.5" customHeight="1">
      <c r="B60" s="6" t="s">
        <v>187</v>
      </c>
      <c r="C60" s="8" t="s">
        <v>128</v>
      </c>
      <c r="D60" s="4" t="s">
        <v>97</v>
      </c>
      <c r="E60" s="9">
        <v>50</v>
      </c>
      <c r="F60" s="9"/>
      <c r="G60" s="8" t="s">
        <v>98</v>
      </c>
      <c r="H60" s="8"/>
      <c r="I60" s="8"/>
      <c r="J60" s="9"/>
      <c r="K60" s="8"/>
      <c r="L60" s="8"/>
      <c r="M60" s="8"/>
      <c r="N60" s="9"/>
      <c r="O60" s="9"/>
      <c r="P60" s="9"/>
      <c r="Q60" s="9"/>
      <c r="R60" s="29" t="s">
        <v>188</v>
      </c>
    </row>
    <row r="61" spans="2:18" ht="31.5" customHeight="1">
      <c r="B61" s="6" t="s">
        <v>189</v>
      </c>
      <c r="C61" s="8" t="s">
        <v>128</v>
      </c>
      <c r="D61" s="4" t="s">
        <v>533</v>
      </c>
      <c r="E61" s="48" t="s">
        <v>154</v>
      </c>
      <c r="F61" s="9"/>
      <c r="G61" s="30" t="s">
        <v>155</v>
      </c>
      <c r="H61" s="8"/>
      <c r="I61" s="8"/>
      <c r="J61" s="9"/>
      <c r="K61" s="8"/>
      <c r="L61" s="8"/>
      <c r="M61" s="8"/>
      <c r="N61" s="9"/>
      <c r="O61" s="9"/>
      <c r="P61" s="9"/>
      <c r="Q61" s="9"/>
      <c r="R61" s="29" t="s">
        <v>156</v>
      </c>
    </row>
    <row r="62" spans="2:18" ht="41.25" customHeight="1">
      <c r="B62" s="12" t="s">
        <v>190</v>
      </c>
      <c r="C62" s="14" t="s">
        <v>128</v>
      </c>
      <c r="D62" s="13" t="s">
        <v>462</v>
      </c>
      <c r="E62" s="18" t="s">
        <v>219</v>
      </c>
      <c r="F62" s="18" t="s">
        <v>220</v>
      </c>
      <c r="G62" s="13" t="s">
        <v>215</v>
      </c>
      <c r="H62" s="13" t="s">
        <v>100</v>
      </c>
      <c r="I62" s="13">
        <v>4</v>
      </c>
      <c r="J62" s="15"/>
      <c r="K62" s="14"/>
      <c r="L62" s="14"/>
      <c r="M62" s="14"/>
      <c r="N62" s="15"/>
      <c r="O62" s="15"/>
      <c r="P62" s="15"/>
      <c r="Q62" s="15"/>
      <c r="R62" s="12" t="s">
        <v>218</v>
      </c>
    </row>
    <row r="63" spans="2:18" ht="44.25" customHeight="1">
      <c r="B63" s="12" t="s">
        <v>193</v>
      </c>
      <c r="C63" s="14" t="s">
        <v>128</v>
      </c>
      <c r="D63" s="13" t="s">
        <v>103</v>
      </c>
      <c r="E63" s="13" t="s">
        <v>576</v>
      </c>
      <c r="F63" s="13" t="s">
        <v>577</v>
      </c>
      <c r="G63" s="14" t="s">
        <v>194</v>
      </c>
      <c r="H63" s="13" t="s">
        <v>578</v>
      </c>
      <c r="I63" s="13" t="s">
        <v>579</v>
      </c>
      <c r="J63" s="15"/>
      <c r="K63" s="14"/>
      <c r="L63" s="14"/>
      <c r="M63" s="14"/>
      <c r="N63" s="15"/>
      <c r="O63" s="15"/>
      <c r="P63" s="15"/>
      <c r="Q63" s="15"/>
      <c r="R63" s="12" t="s">
        <v>575</v>
      </c>
    </row>
    <row r="64" spans="2:18" ht="33.75" customHeight="1">
      <c r="B64" s="6" t="s">
        <v>196</v>
      </c>
      <c r="C64" s="8" t="s">
        <v>134</v>
      </c>
      <c r="D64" s="4" t="s">
        <v>97</v>
      </c>
      <c r="E64" s="9">
        <v>50</v>
      </c>
      <c r="F64" s="9"/>
      <c r="G64" s="8" t="s">
        <v>98</v>
      </c>
      <c r="H64" s="8"/>
      <c r="I64" s="8"/>
      <c r="J64" s="9"/>
      <c r="K64" s="8"/>
      <c r="L64" s="8"/>
      <c r="M64" s="8"/>
      <c r="N64" s="9"/>
      <c r="O64" s="9"/>
      <c r="P64" s="9"/>
      <c r="Q64" s="9"/>
      <c r="R64" s="29" t="s">
        <v>197</v>
      </c>
    </row>
    <row r="65" spans="2:18" ht="33.75" customHeight="1">
      <c r="B65" s="6" t="s">
        <v>198</v>
      </c>
      <c r="C65" s="8" t="s">
        <v>134</v>
      </c>
      <c r="D65" s="4" t="s">
        <v>103</v>
      </c>
      <c r="E65" s="9">
        <v>1200</v>
      </c>
      <c r="F65" s="9"/>
      <c r="G65" s="8" t="s">
        <v>98</v>
      </c>
      <c r="H65" s="8"/>
      <c r="I65" s="8"/>
      <c r="J65" s="9"/>
      <c r="K65" s="8"/>
      <c r="L65" s="8"/>
      <c r="M65" s="8"/>
      <c r="N65" s="9"/>
      <c r="O65" s="9"/>
      <c r="P65" s="9"/>
      <c r="Q65" s="9"/>
      <c r="R65" s="9"/>
    </row>
    <row r="66" spans="2:18" ht="33.75" customHeight="1">
      <c r="B66" s="6" t="s">
        <v>199</v>
      </c>
      <c r="C66" s="8" t="s">
        <v>134</v>
      </c>
      <c r="D66" s="4" t="s">
        <v>97</v>
      </c>
      <c r="E66" s="9">
        <v>100</v>
      </c>
      <c r="F66" s="9"/>
      <c r="G66" s="8" t="s">
        <v>98</v>
      </c>
      <c r="H66" s="8"/>
      <c r="I66" s="8"/>
      <c r="J66" s="9"/>
      <c r="K66" s="8"/>
      <c r="L66" s="8"/>
      <c r="M66" s="8"/>
      <c r="N66" s="9"/>
      <c r="O66" s="9"/>
      <c r="P66" s="9"/>
      <c r="Q66" s="9"/>
      <c r="R66" s="9"/>
    </row>
    <row r="67" spans="2:18" ht="33.75" customHeight="1">
      <c r="B67" s="6" t="s">
        <v>200</v>
      </c>
      <c r="C67" s="8" t="s">
        <v>134</v>
      </c>
      <c r="D67" s="4" t="s">
        <v>97</v>
      </c>
      <c r="E67" s="9">
        <v>200</v>
      </c>
      <c r="F67" s="9"/>
      <c r="G67" s="8" t="s">
        <v>98</v>
      </c>
      <c r="H67" s="8"/>
      <c r="I67" s="8"/>
      <c r="J67" s="9"/>
      <c r="K67" s="8"/>
      <c r="L67" s="8"/>
      <c r="M67" s="8"/>
      <c r="N67" s="9"/>
      <c r="O67" s="9"/>
      <c r="P67" s="9"/>
      <c r="Q67" s="9"/>
      <c r="R67" s="9"/>
    </row>
    <row r="68" spans="2:18" ht="33.75" customHeight="1">
      <c r="B68" s="6" t="s">
        <v>201</v>
      </c>
      <c r="C68" s="8" t="s">
        <v>134</v>
      </c>
      <c r="D68" s="4" t="s">
        <v>143</v>
      </c>
      <c r="E68" s="9"/>
      <c r="F68" s="9"/>
      <c r="G68" s="8"/>
      <c r="H68" s="8"/>
      <c r="I68" s="8"/>
      <c r="J68" s="9"/>
      <c r="K68" s="8"/>
      <c r="L68" s="8"/>
      <c r="M68" s="8"/>
      <c r="N68" s="9"/>
      <c r="O68" s="9"/>
      <c r="P68" s="9"/>
      <c r="Q68" s="9"/>
      <c r="R68" s="29" t="s">
        <v>202</v>
      </c>
    </row>
    <row r="69" spans="2:18" ht="31.5" customHeight="1">
      <c r="B69" s="6" t="s">
        <v>203</v>
      </c>
      <c r="C69" s="8" t="s">
        <v>134</v>
      </c>
      <c r="D69" s="4" t="s">
        <v>97</v>
      </c>
      <c r="E69" s="9">
        <v>7200</v>
      </c>
      <c r="F69" s="9">
        <v>4800</v>
      </c>
      <c r="G69" s="8" t="s">
        <v>138</v>
      </c>
      <c r="H69" s="8"/>
      <c r="I69" s="8"/>
      <c r="J69" s="9">
        <v>2400</v>
      </c>
      <c r="K69" s="8" t="s">
        <v>134</v>
      </c>
      <c r="L69" s="8" t="s">
        <v>137</v>
      </c>
      <c r="M69" s="8"/>
      <c r="N69" s="9"/>
      <c r="O69" s="9"/>
      <c r="P69" s="9"/>
      <c r="Q69" s="9"/>
      <c r="R69" s="16" t="s">
        <v>23</v>
      </c>
    </row>
    <row r="70" spans="2:18" ht="41.25" customHeight="1">
      <c r="B70" s="6" t="s">
        <v>204</v>
      </c>
      <c r="C70" s="8" t="s">
        <v>134</v>
      </c>
      <c r="D70" s="4" t="s">
        <v>97</v>
      </c>
      <c r="E70" s="9">
        <v>100</v>
      </c>
      <c r="F70" s="9"/>
      <c r="G70" s="8" t="s">
        <v>98</v>
      </c>
      <c r="H70" s="8"/>
      <c r="I70" s="8"/>
      <c r="J70" s="9"/>
      <c r="K70" s="8"/>
      <c r="L70" s="8"/>
      <c r="M70" s="8"/>
      <c r="N70" s="9"/>
      <c r="O70" s="9"/>
      <c r="P70" s="9"/>
      <c r="Q70" s="9"/>
      <c r="R70" s="9"/>
    </row>
    <row r="71" spans="2:18" ht="53.25" customHeight="1">
      <c r="B71" s="16" t="s">
        <v>205</v>
      </c>
      <c r="C71" s="23" t="s">
        <v>134</v>
      </c>
      <c r="D71" s="17" t="s">
        <v>103</v>
      </c>
      <c r="E71" s="22" t="s">
        <v>570</v>
      </c>
      <c r="F71" s="22" t="s">
        <v>570</v>
      </c>
      <c r="G71" s="17" t="s">
        <v>111</v>
      </c>
      <c r="H71" s="17" t="s">
        <v>571</v>
      </c>
      <c r="I71" s="8"/>
      <c r="J71" s="9"/>
      <c r="K71" s="8"/>
      <c r="L71" s="8"/>
      <c r="M71" s="8"/>
      <c r="N71" s="9"/>
      <c r="O71" s="9"/>
      <c r="P71" s="9"/>
      <c r="Q71" s="9"/>
      <c r="R71" s="6" t="s">
        <v>580</v>
      </c>
    </row>
    <row r="72" spans="2:18" ht="50.25" customHeight="1">
      <c r="B72" s="16" t="s">
        <v>207</v>
      </c>
      <c r="C72" s="23" t="s">
        <v>134</v>
      </c>
      <c r="D72" s="17" t="s">
        <v>103</v>
      </c>
      <c r="E72" s="22" t="s">
        <v>570</v>
      </c>
      <c r="F72" s="22" t="s">
        <v>570</v>
      </c>
      <c r="G72" s="17" t="s">
        <v>111</v>
      </c>
      <c r="H72" s="17" t="s">
        <v>571</v>
      </c>
      <c r="I72" s="8"/>
      <c r="J72" s="9"/>
      <c r="K72" s="8"/>
      <c r="L72" s="8"/>
      <c r="M72" s="8"/>
      <c r="N72" s="9"/>
      <c r="O72" s="9"/>
      <c r="P72" s="9"/>
      <c r="Q72" s="9"/>
      <c r="R72" s="29" t="s">
        <v>156</v>
      </c>
    </row>
    <row r="73" spans="2:18" ht="39.75" customHeight="1">
      <c r="B73" s="6" t="s">
        <v>208</v>
      </c>
      <c r="C73" s="8" t="s">
        <v>134</v>
      </c>
      <c r="D73" s="4" t="s">
        <v>103</v>
      </c>
      <c r="E73" s="7" t="s">
        <v>519</v>
      </c>
      <c r="F73" s="7" t="s">
        <v>520</v>
      </c>
      <c r="G73" s="4" t="s">
        <v>521</v>
      </c>
      <c r="H73" s="30" t="s">
        <v>110</v>
      </c>
      <c r="I73" s="8"/>
      <c r="J73" s="7" t="s">
        <v>522</v>
      </c>
      <c r="K73" s="4" t="s">
        <v>517</v>
      </c>
      <c r="L73" s="4" t="s">
        <v>545</v>
      </c>
      <c r="M73" s="8"/>
      <c r="N73" s="9"/>
      <c r="O73" s="9"/>
      <c r="P73" s="9"/>
      <c r="Q73" s="9"/>
      <c r="R73" s="29" t="s">
        <v>156</v>
      </c>
    </row>
    <row r="74" spans="2:18" ht="31.5" customHeight="1">
      <c r="B74" s="6" t="s">
        <v>209</v>
      </c>
      <c r="C74" s="8" t="s">
        <v>134</v>
      </c>
      <c r="D74" s="4" t="s">
        <v>529</v>
      </c>
      <c r="E74" s="48" t="s">
        <v>210</v>
      </c>
      <c r="F74" s="48" t="s">
        <v>210</v>
      </c>
      <c r="G74" s="4"/>
      <c r="H74" s="30" t="s">
        <v>191</v>
      </c>
      <c r="I74" s="8"/>
      <c r="J74" s="9"/>
      <c r="K74" s="8"/>
      <c r="L74" s="8"/>
      <c r="M74" s="8"/>
      <c r="N74" s="9"/>
      <c r="O74" s="9"/>
      <c r="P74" s="9"/>
      <c r="Q74" s="9"/>
      <c r="R74" s="29" t="s">
        <v>156</v>
      </c>
    </row>
    <row r="75" spans="2:18" ht="39" customHeight="1">
      <c r="B75" s="6" t="s">
        <v>216</v>
      </c>
      <c r="C75" s="8" t="s">
        <v>86</v>
      </c>
      <c r="D75" s="4" t="s">
        <v>103</v>
      </c>
      <c r="E75" s="22" t="s">
        <v>30</v>
      </c>
      <c r="F75" s="22" t="s">
        <v>30</v>
      </c>
      <c r="G75" s="4" t="s">
        <v>132</v>
      </c>
      <c r="H75" s="4" t="s">
        <v>108</v>
      </c>
      <c r="I75" s="8"/>
      <c r="J75" s="9"/>
      <c r="K75" s="8"/>
      <c r="L75" s="8"/>
      <c r="M75" s="8"/>
      <c r="N75" s="9"/>
      <c r="O75" s="9"/>
      <c r="P75" s="9"/>
      <c r="Q75" s="9"/>
      <c r="R75" s="9"/>
    </row>
    <row r="76" spans="2:18" ht="31.5" customHeight="1">
      <c r="B76" s="6" t="s">
        <v>211</v>
      </c>
      <c r="C76" s="8" t="s">
        <v>212</v>
      </c>
      <c r="D76" s="4" t="s">
        <v>143</v>
      </c>
      <c r="E76" s="48" t="s">
        <v>210</v>
      </c>
      <c r="F76" s="48" t="s">
        <v>210</v>
      </c>
      <c r="G76" s="8"/>
      <c r="H76" s="30" t="s">
        <v>166</v>
      </c>
      <c r="I76" s="8"/>
      <c r="J76" s="9"/>
      <c r="K76" s="8"/>
      <c r="L76" s="8"/>
      <c r="M76" s="8"/>
      <c r="N76" s="9"/>
      <c r="O76" s="9"/>
      <c r="P76" s="9"/>
      <c r="Q76" s="9"/>
      <c r="R76" s="9" t="s">
        <v>451</v>
      </c>
    </row>
    <row r="77" spans="2:18" ht="40.5" customHeight="1">
      <c r="B77" s="6" t="s">
        <v>40</v>
      </c>
      <c r="C77" s="8" t="s">
        <v>34</v>
      </c>
      <c r="D77" s="4" t="s">
        <v>66</v>
      </c>
      <c r="E77" s="7">
        <v>2400</v>
      </c>
      <c r="F77" s="7">
        <v>2400</v>
      </c>
      <c r="G77" s="8" t="s">
        <v>98</v>
      </c>
      <c r="H77" s="4" t="s">
        <v>68</v>
      </c>
      <c r="I77" s="8" t="s">
        <v>101</v>
      </c>
      <c r="J77" s="9"/>
      <c r="K77" s="8"/>
      <c r="L77" s="8"/>
      <c r="M77" s="8"/>
      <c r="N77" s="9"/>
      <c r="O77" s="9"/>
      <c r="P77" s="9"/>
      <c r="Q77" s="9"/>
      <c r="R77" s="9"/>
    </row>
    <row r="78" spans="2:18" ht="31.5" customHeight="1">
      <c r="B78" s="6"/>
      <c r="C78" s="8"/>
      <c r="D78" s="4"/>
      <c r="E78" s="9"/>
      <c r="F78" s="9"/>
      <c r="G78" s="8"/>
      <c r="H78" s="8"/>
      <c r="I78" s="8"/>
      <c r="J78" s="9"/>
      <c r="K78" s="8"/>
      <c r="L78" s="8"/>
      <c r="M78" s="8"/>
      <c r="N78" s="9"/>
      <c r="O78" s="9"/>
      <c r="P78" s="9"/>
      <c r="Q78" s="9"/>
      <c r="R78" s="9"/>
    </row>
    <row r="79" spans="2:18" ht="31.5" customHeight="1">
      <c r="B79" s="6" t="s">
        <v>42</v>
      </c>
      <c r="C79" s="8"/>
      <c r="D79" s="4" t="s">
        <v>458</v>
      </c>
      <c r="E79" s="9"/>
      <c r="F79" s="9"/>
      <c r="G79" s="8"/>
      <c r="H79" s="8"/>
      <c r="I79" s="8"/>
      <c r="J79" s="9"/>
      <c r="K79" s="8"/>
      <c r="L79" s="8"/>
      <c r="M79" s="8"/>
      <c r="N79" s="9"/>
      <c r="O79" s="9"/>
      <c r="P79" s="9"/>
      <c r="Q79" s="9"/>
      <c r="R79" s="9"/>
    </row>
    <row r="81" ht="12.75">
      <c r="B81" s="1" t="s">
        <v>214</v>
      </c>
    </row>
  </sheetData>
  <mergeCells count="8">
    <mergeCell ref="B2:B3"/>
    <mergeCell ref="C2:C3"/>
    <mergeCell ref="D2:D3"/>
    <mergeCell ref="E2:E3"/>
    <mergeCell ref="F2:I2"/>
    <mergeCell ref="J2:M2"/>
    <mergeCell ref="N2:Q2"/>
    <mergeCell ref="R2:R3"/>
  </mergeCells>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R95"/>
  <sheetViews>
    <sheetView zoomScale="75" zoomScaleNormal="75" workbookViewId="0" topLeftCell="A1">
      <pane ySplit="1020" topLeftCell="BM68" activePane="bottomLeft" state="split"/>
      <selection pane="topLeft" activeCell="D2" sqref="D2:D3"/>
      <selection pane="bottomLeft" activeCell="R73" sqref="R73"/>
    </sheetView>
  </sheetViews>
  <sheetFormatPr defaultColWidth="9.00390625" defaultRowHeight="13.5"/>
  <cols>
    <col min="1" max="1" width="1.25" style="1" customWidth="1"/>
    <col min="2" max="2" width="12.125" style="1" customWidth="1"/>
    <col min="3" max="3" width="6.625" style="3" customWidth="1"/>
    <col min="4" max="4" width="10.25390625" style="3" customWidth="1"/>
    <col min="5" max="5" width="9.25390625" style="1" customWidth="1"/>
    <col min="6" max="6" width="8.625" style="1" customWidth="1"/>
    <col min="7" max="7" width="10.00390625" style="3" customWidth="1"/>
    <col min="8" max="8" width="9.00390625" style="3" customWidth="1"/>
    <col min="9" max="9" width="7.125" style="3" customWidth="1"/>
    <col min="10" max="10" width="6.50390625" style="1" customWidth="1"/>
    <col min="11" max="11" width="8.625" style="3" customWidth="1"/>
    <col min="12" max="12" width="9.00390625" style="3" customWidth="1"/>
    <col min="13" max="13" width="7.125" style="3" customWidth="1"/>
    <col min="14" max="14" width="6.50390625" style="1" customWidth="1"/>
    <col min="15" max="15" width="7.125" style="1" customWidth="1"/>
    <col min="16" max="16" width="9.00390625" style="1" customWidth="1"/>
    <col min="17" max="17" width="7.125" style="1" customWidth="1"/>
    <col min="18" max="18" width="48.375" style="1" customWidth="1"/>
    <col min="19" max="16384" width="9.00390625" style="1" customWidth="1"/>
  </cols>
  <sheetData>
    <row r="1" ht="12.75"/>
    <row r="2" spans="2:18" s="2" customFormat="1" ht="15.75" customHeight="1">
      <c r="B2" s="55" t="s">
        <v>53</v>
      </c>
      <c r="C2" s="55" t="s">
        <v>52</v>
      </c>
      <c r="D2" s="55" t="s">
        <v>54</v>
      </c>
      <c r="E2" s="55" t="s">
        <v>60</v>
      </c>
      <c r="F2" s="56" t="s">
        <v>57</v>
      </c>
      <c r="G2" s="55"/>
      <c r="H2" s="55"/>
      <c r="I2" s="55"/>
      <c r="J2" s="55" t="s">
        <v>58</v>
      </c>
      <c r="K2" s="55"/>
      <c r="L2" s="55"/>
      <c r="M2" s="55"/>
      <c r="N2" s="55" t="s">
        <v>59</v>
      </c>
      <c r="O2" s="55"/>
      <c r="P2" s="55"/>
      <c r="Q2" s="55"/>
      <c r="R2" s="55" t="s">
        <v>62</v>
      </c>
    </row>
    <row r="3" spans="2:18" ht="24.75" customHeight="1">
      <c r="B3" s="55"/>
      <c r="C3" s="55"/>
      <c r="D3" s="55"/>
      <c r="E3" s="55"/>
      <c r="F3" s="11" t="s">
        <v>61</v>
      </c>
      <c r="G3" s="10" t="s">
        <v>55</v>
      </c>
      <c r="H3" s="10" t="s">
        <v>56</v>
      </c>
      <c r="I3" s="10" t="s">
        <v>130</v>
      </c>
      <c r="J3" s="11" t="s">
        <v>61</v>
      </c>
      <c r="K3" s="10" t="s">
        <v>55</v>
      </c>
      <c r="L3" s="10" t="s">
        <v>56</v>
      </c>
      <c r="M3" s="10" t="s">
        <v>130</v>
      </c>
      <c r="N3" s="11" t="s">
        <v>61</v>
      </c>
      <c r="O3" s="10" t="s">
        <v>55</v>
      </c>
      <c r="P3" s="10" t="s">
        <v>56</v>
      </c>
      <c r="Q3" s="10" t="s">
        <v>130</v>
      </c>
      <c r="R3" s="55"/>
    </row>
    <row r="4" spans="2:18" s="5" customFormat="1" ht="40.5" customHeight="1">
      <c r="B4" s="12" t="s">
        <v>74</v>
      </c>
      <c r="C4" s="13" t="s">
        <v>63</v>
      </c>
      <c r="D4" s="13" t="s">
        <v>463</v>
      </c>
      <c r="E4" s="18" t="s">
        <v>223</v>
      </c>
      <c r="F4" s="18" t="s">
        <v>224</v>
      </c>
      <c r="G4" s="13" t="s">
        <v>195</v>
      </c>
      <c r="H4" s="13" t="s">
        <v>100</v>
      </c>
      <c r="I4" s="13">
        <v>6</v>
      </c>
      <c r="J4" s="12"/>
      <c r="K4" s="13"/>
      <c r="L4" s="13"/>
      <c r="M4" s="13"/>
      <c r="N4" s="12"/>
      <c r="O4" s="12"/>
      <c r="P4" s="12"/>
      <c r="Q4" s="12"/>
      <c r="R4" s="12" t="s">
        <v>225</v>
      </c>
    </row>
    <row r="5" spans="2:18" s="5" customFormat="1" ht="31.5" customHeight="1">
      <c r="B5" s="6" t="s">
        <v>75</v>
      </c>
      <c r="C5" s="4" t="s">
        <v>63</v>
      </c>
      <c r="D5" s="4" t="s">
        <v>65</v>
      </c>
      <c r="E5" s="6">
        <v>100</v>
      </c>
      <c r="F5" s="6"/>
      <c r="G5" s="4" t="s">
        <v>64</v>
      </c>
      <c r="H5" s="4"/>
      <c r="I5" s="4"/>
      <c r="J5" s="6"/>
      <c r="K5" s="4"/>
      <c r="L5" s="4"/>
      <c r="M5" s="4"/>
      <c r="N5" s="6"/>
      <c r="O5" s="6"/>
      <c r="P5" s="6"/>
      <c r="Q5" s="6"/>
      <c r="R5" s="25" t="s">
        <v>494</v>
      </c>
    </row>
    <row r="6" spans="2:18" s="5" customFormat="1" ht="54" customHeight="1">
      <c r="B6" s="16" t="s">
        <v>76</v>
      </c>
      <c r="C6" s="17" t="s">
        <v>64</v>
      </c>
      <c r="D6" s="17" t="s">
        <v>69</v>
      </c>
      <c r="E6" s="16">
        <v>64000</v>
      </c>
      <c r="F6" s="16">
        <v>64000</v>
      </c>
      <c r="G6" s="17" t="s">
        <v>194</v>
      </c>
      <c r="H6" s="17" t="s">
        <v>72</v>
      </c>
      <c r="I6" s="17" t="s">
        <v>217</v>
      </c>
      <c r="J6" s="16"/>
      <c r="K6" s="17"/>
      <c r="L6" s="17"/>
      <c r="M6" s="17"/>
      <c r="N6" s="16"/>
      <c r="O6" s="16"/>
      <c r="P6" s="16"/>
      <c r="Q6" s="16"/>
      <c r="R6" s="16" t="s">
        <v>573</v>
      </c>
    </row>
    <row r="7" spans="2:18" s="5" customFormat="1" ht="31.5" customHeight="1">
      <c r="B7" s="6" t="s">
        <v>78</v>
      </c>
      <c r="C7" s="4" t="s">
        <v>64</v>
      </c>
      <c r="D7" s="4" t="s">
        <v>66</v>
      </c>
      <c r="E7" s="7" t="s">
        <v>553</v>
      </c>
      <c r="F7" s="7" t="s">
        <v>536</v>
      </c>
      <c r="G7" s="4" t="s">
        <v>554</v>
      </c>
      <c r="H7" s="4"/>
      <c r="I7" s="4"/>
      <c r="J7" s="7" t="s">
        <v>555</v>
      </c>
      <c r="K7" s="4" t="s">
        <v>509</v>
      </c>
      <c r="L7" s="4" t="s">
        <v>556</v>
      </c>
      <c r="M7" s="4"/>
      <c r="N7" s="6"/>
      <c r="O7" s="6"/>
      <c r="P7" s="6"/>
      <c r="Q7" s="6"/>
      <c r="R7" s="25" t="s">
        <v>245</v>
      </c>
    </row>
    <row r="8" spans="2:18" s="5" customFormat="1" ht="31.5" customHeight="1">
      <c r="B8" s="6" t="s">
        <v>80</v>
      </c>
      <c r="C8" s="4" t="s">
        <v>64</v>
      </c>
      <c r="D8" s="4" t="s">
        <v>66</v>
      </c>
      <c r="E8" s="7" t="s">
        <v>543</v>
      </c>
      <c r="F8" s="4" t="s">
        <v>543</v>
      </c>
      <c r="G8" s="4" t="s">
        <v>195</v>
      </c>
      <c r="H8" s="4" t="s">
        <v>13</v>
      </c>
      <c r="I8" s="4" t="s">
        <v>104</v>
      </c>
      <c r="J8" s="7"/>
      <c r="K8" s="4"/>
      <c r="L8" s="4"/>
      <c r="M8" s="4"/>
      <c r="N8" s="6"/>
      <c r="O8" s="6"/>
      <c r="P8" s="6"/>
      <c r="Q8" s="6"/>
      <c r="R8" s="6" t="s">
        <v>552</v>
      </c>
    </row>
    <row r="9" spans="2:18" s="5" customFormat="1" ht="31.5" customHeight="1">
      <c r="B9" s="6" t="s">
        <v>84</v>
      </c>
      <c r="C9" s="4" t="s">
        <v>64</v>
      </c>
      <c r="D9" s="4" t="s">
        <v>66</v>
      </c>
      <c r="E9" s="6">
        <v>64000</v>
      </c>
      <c r="F9" s="6">
        <v>64000</v>
      </c>
      <c r="G9" s="4" t="s">
        <v>194</v>
      </c>
      <c r="H9" s="4" t="s">
        <v>68</v>
      </c>
      <c r="I9" s="4" t="s">
        <v>71</v>
      </c>
      <c r="J9" s="6"/>
      <c r="K9" s="4"/>
      <c r="L9" s="4"/>
      <c r="M9" s="4"/>
      <c r="N9" s="6"/>
      <c r="O9" s="6"/>
      <c r="P9" s="6"/>
      <c r="Q9" s="6"/>
      <c r="R9" s="6" t="s">
        <v>257</v>
      </c>
    </row>
    <row r="10" spans="2:18" s="5" customFormat="1" ht="31.5" customHeight="1">
      <c r="B10" s="6" t="s">
        <v>85</v>
      </c>
      <c r="C10" s="4" t="s">
        <v>64</v>
      </c>
      <c r="D10" s="4" t="s">
        <v>66</v>
      </c>
      <c r="E10" s="6">
        <v>7200</v>
      </c>
      <c r="F10" s="6">
        <v>2400</v>
      </c>
      <c r="G10" s="4" t="s">
        <v>79</v>
      </c>
      <c r="H10" s="4"/>
      <c r="I10" s="4"/>
      <c r="J10" s="6">
        <v>4800</v>
      </c>
      <c r="K10" s="4" t="s">
        <v>86</v>
      </c>
      <c r="L10" s="4" t="s">
        <v>68</v>
      </c>
      <c r="M10" s="4" t="s">
        <v>87</v>
      </c>
      <c r="N10" s="6"/>
      <c r="O10" s="6"/>
      <c r="P10" s="6"/>
      <c r="Q10" s="6"/>
      <c r="R10" s="6"/>
    </row>
    <row r="11" spans="2:18" s="5" customFormat="1" ht="51.75" customHeight="1">
      <c r="B11" s="16" t="s">
        <v>88</v>
      </c>
      <c r="C11" s="17" t="s">
        <v>64</v>
      </c>
      <c r="D11" s="17" t="s">
        <v>69</v>
      </c>
      <c r="E11" s="16">
        <v>64000</v>
      </c>
      <c r="F11" s="16">
        <v>64000</v>
      </c>
      <c r="G11" s="17" t="s">
        <v>194</v>
      </c>
      <c r="H11" s="17" t="s">
        <v>72</v>
      </c>
      <c r="I11" s="17" t="s">
        <v>217</v>
      </c>
      <c r="J11" s="16"/>
      <c r="K11" s="17"/>
      <c r="L11" s="17"/>
      <c r="M11" s="17"/>
      <c r="N11" s="16"/>
      <c r="O11" s="16"/>
      <c r="P11" s="16"/>
      <c r="Q11" s="16"/>
      <c r="R11" s="16" t="s">
        <v>573</v>
      </c>
    </row>
    <row r="12" spans="2:18" s="5" customFormat="1" ht="42.75" customHeight="1">
      <c r="B12" s="12" t="s">
        <v>91</v>
      </c>
      <c r="C12" s="13" t="s">
        <v>90</v>
      </c>
      <c r="D12" s="13" t="s">
        <v>462</v>
      </c>
      <c r="E12" s="18" t="s">
        <v>223</v>
      </c>
      <c r="F12" s="18" t="s">
        <v>220</v>
      </c>
      <c r="G12" s="13" t="s">
        <v>82</v>
      </c>
      <c r="H12" s="13" t="s">
        <v>100</v>
      </c>
      <c r="I12" s="13">
        <v>4</v>
      </c>
      <c r="J12" s="12"/>
      <c r="K12" s="13"/>
      <c r="L12" s="13"/>
      <c r="M12" s="13"/>
      <c r="N12" s="12"/>
      <c r="O12" s="12"/>
      <c r="P12" s="12"/>
      <c r="Q12" s="12"/>
      <c r="R12" s="12" t="s">
        <v>226</v>
      </c>
    </row>
    <row r="13" spans="2:18" s="5" customFormat="1" ht="40.5" customHeight="1">
      <c r="B13" s="20" t="s">
        <v>92</v>
      </c>
      <c r="C13" s="21" t="s">
        <v>90</v>
      </c>
      <c r="D13" s="21" t="s">
        <v>69</v>
      </c>
      <c r="E13" s="22" t="s">
        <v>464</v>
      </c>
      <c r="F13" s="22" t="s">
        <v>464</v>
      </c>
      <c r="G13" s="21" t="s">
        <v>64</v>
      </c>
      <c r="H13" s="21" t="s">
        <v>18</v>
      </c>
      <c r="I13" s="21" t="s">
        <v>87</v>
      </c>
      <c r="J13" s="6"/>
      <c r="K13" s="4"/>
      <c r="L13" s="4"/>
      <c r="M13" s="4"/>
      <c r="N13" s="6"/>
      <c r="O13" s="6"/>
      <c r="P13" s="6"/>
      <c r="Q13" s="6"/>
      <c r="R13" s="6" t="s">
        <v>25</v>
      </c>
    </row>
    <row r="14" spans="2:18" s="5" customFormat="1" ht="31.5" customHeight="1">
      <c r="B14" s="6" t="s">
        <v>93</v>
      </c>
      <c r="C14" s="4" t="s">
        <v>90</v>
      </c>
      <c r="D14" s="4" t="s">
        <v>66</v>
      </c>
      <c r="E14" s="6">
        <v>75</v>
      </c>
      <c r="F14" s="6"/>
      <c r="G14" s="4" t="s">
        <v>64</v>
      </c>
      <c r="H14" s="4"/>
      <c r="I14" s="4"/>
      <c r="J14" s="6"/>
      <c r="K14" s="4"/>
      <c r="L14" s="4"/>
      <c r="M14" s="4"/>
      <c r="N14" s="6"/>
      <c r="O14" s="6"/>
      <c r="P14" s="6"/>
      <c r="Q14" s="6"/>
      <c r="R14" s="25" t="s">
        <v>94</v>
      </c>
    </row>
    <row r="15" spans="2:18" ht="31.5" customHeight="1">
      <c r="B15" s="6" t="s">
        <v>95</v>
      </c>
      <c r="C15" s="8" t="s">
        <v>96</v>
      </c>
      <c r="D15" s="8" t="s">
        <v>97</v>
      </c>
      <c r="E15" s="9">
        <v>200</v>
      </c>
      <c r="F15" s="9"/>
      <c r="G15" s="8" t="s">
        <v>98</v>
      </c>
      <c r="H15" s="8"/>
      <c r="I15" s="8"/>
      <c r="J15" s="9"/>
      <c r="K15" s="8"/>
      <c r="L15" s="8"/>
      <c r="M15" s="8"/>
      <c r="N15" s="9"/>
      <c r="O15" s="9"/>
      <c r="P15" s="9"/>
      <c r="Q15" s="9"/>
      <c r="R15" s="9"/>
    </row>
    <row r="16" spans="2:18" ht="31.5" customHeight="1">
      <c r="B16" s="6" t="s">
        <v>99</v>
      </c>
      <c r="C16" s="8" t="s">
        <v>96</v>
      </c>
      <c r="D16" s="8"/>
      <c r="E16" s="9">
        <v>2400</v>
      </c>
      <c r="F16" s="9">
        <v>2400</v>
      </c>
      <c r="G16" s="8" t="s">
        <v>98</v>
      </c>
      <c r="H16" s="8"/>
      <c r="I16" s="8"/>
      <c r="J16" s="9"/>
      <c r="K16" s="8"/>
      <c r="L16" s="8"/>
      <c r="M16" s="8"/>
      <c r="N16" s="9"/>
      <c r="O16" s="9"/>
      <c r="P16" s="9"/>
      <c r="Q16" s="9"/>
      <c r="R16" s="9"/>
    </row>
    <row r="17" spans="2:18" ht="31.5" customHeight="1">
      <c r="B17" s="12" t="s">
        <v>102</v>
      </c>
      <c r="C17" s="14" t="s">
        <v>96</v>
      </c>
      <c r="D17" s="14" t="s">
        <v>103</v>
      </c>
      <c r="E17" s="15">
        <v>14400</v>
      </c>
      <c r="F17" s="15">
        <v>14400</v>
      </c>
      <c r="G17" s="14" t="s">
        <v>194</v>
      </c>
      <c r="H17" s="13" t="s">
        <v>13</v>
      </c>
      <c r="I17" s="14" t="s">
        <v>104</v>
      </c>
      <c r="J17" s="15"/>
      <c r="K17" s="14"/>
      <c r="L17" s="14"/>
      <c r="M17" s="14"/>
      <c r="N17" s="15"/>
      <c r="O17" s="15"/>
      <c r="P17" s="15"/>
      <c r="Q17" s="15"/>
      <c r="R17" s="15" t="s">
        <v>105</v>
      </c>
    </row>
    <row r="18" spans="2:18" ht="31.5" customHeight="1">
      <c r="B18" s="6" t="s">
        <v>106</v>
      </c>
      <c r="C18" s="8" t="s">
        <v>96</v>
      </c>
      <c r="D18" s="8" t="s">
        <v>97</v>
      </c>
      <c r="E18" s="9">
        <v>75</v>
      </c>
      <c r="F18" s="9"/>
      <c r="G18" s="8" t="s">
        <v>98</v>
      </c>
      <c r="H18" s="8"/>
      <c r="I18" s="8"/>
      <c r="J18" s="9"/>
      <c r="K18" s="8"/>
      <c r="L18" s="8"/>
      <c r="M18" s="8"/>
      <c r="N18" s="9"/>
      <c r="O18" s="9"/>
      <c r="P18" s="9"/>
      <c r="Q18" s="9"/>
      <c r="R18" s="9"/>
    </row>
    <row r="19" spans="2:18" ht="40.5" customHeight="1">
      <c r="B19" s="12" t="s">
        <v>107</v>
      </c>
      <c r="C19" s="14" t="s">
        <v>96</v>
      </c>
      <c r="D19" s="14" t="s">
        <v>103</v>
      </c>
      <c r="E19" s="18" t="s">
        <v>27</v>
      </c>
      <c r="F19" s="18" t="s">
        <v>27</v>
      </c>
      <c r="G19" s="13" t="s">
        <v>206</v>
      </c>
      <c r="H19" s="14" t="s">
        <v>108</v>
      </c>
      <c r="I19" s="14"/>
      <c r="J19" s="15"/>
      <c r="K19" s="14"/>
      <c r="L19" s="14"/>
      <c r="M19" s="14"/>
      <c r="N19" s="15"/>
      <c r="O19" s="15"/>
      <c r="P19" s="15"/>
      <c r="Q19" s="15"/>
      <c r="R19" s="12"/>
    </row>
    <row r="20" spans="2:18" ht="40.5" customHeight="1">
      <c r="B20" s="12" t="s">
        <v>109</v>
      </c>
      <c r="C20" s="14" t="s">
        <v>96</v>
      </c>
      <c r="D20" s="14" t="s">
        <v>103</v>
      </c>
      <c r="E20" s="18" t="s">
        <v>31</v>
      </c>
      <c r="F20" s="18" t="s">
        <v>31</v>
      </c>
      <c r="G20" s="13" t="s">
        <v>111</v>
      </c>
      <c r="H20" s="13" t="s">
        <v>29</v>
      </c>
      <c r="I20" s="14"/>
      <c r="J20" s="12"/>
      <c r="K20" s="13"/>
      <c r="L20" s="13"/>
      <c r="M20" s="14"/>
      <c r="N20" s="15"/>
      <c r="O20" s="15"/>
      <c r="P20" s="15"/>
      <c r="Q20" s="15"/>
      <c r="R20" s="12"/>
    </row>
    <row r="21" spans="2:18" ht="37.5" customHeight="1">
      <c r="B21" s="6" t="s">
        <v>112</v>
      </c>
      <c r="C21" s="8" t="s">
        <v>113</v>
      </c>
      <c r="D21" s="8" t="s">
        <v>69</v>
      </c>
      <c r="E21" s="7">
        <v>200</v>
      </c>
      <c r="F21" s="7"/>
      <c r="G21" s="4" t="s">
        <v>64</v>
      </c>
      <c r="H21" s="4"/>
      <c r="I21" s="8"/>
      <c r="J21" s="6"/>
      <c r="K21" s="4"/>
      <c r="L21" s="4"/>
      <c r="M21" s="8"/>
      <c r="N21" s="9"/>
      <c r="O21" s="9"/>
      <c r="P21" s="9"/>
      <c r="Q21" s="9"/>
      <c r="R21" s="6" t="s">
        <v>114</v>
      </c>
    </row>
    <row r="22" spans="2:18" ht="31.5" customHeight="1">
      <c r="B22" s="6" t="s">
        <v>115</v>
      </c>
      <c r="C22" s="8" t="s">
        <v>113</v>
      </c>
      <c r="D22" s="8" t="s">
        <v>66</v>
      </c>
      <c r="E22" s="9">
        <v>100</v>
      </c>
      <c r="F22" s="9"/>
      <c r="G22" s="8" t="s">
        <v>64</v>
      </c>
      <c r="H22" s="8"/>
      <c r="I22" s="8"/>
      <c r="J22" s="9"/>
      <c r="K22" s="8"/>
      <c r="L22" s="8"/>
      <c r="M22" s="8"/>
      <c r="N22" s="9"/>
      <c r="O22" s="9"/>
      <c r="P22" s="9"/>
      <c r="Q22" s="9"/>
      <c r="R22" s="6" t="s">
        <v>581</v>
      </c>
    </row>
    <row r="23" spans="2:18" ht="31.5" customHeight="1">
      <c r="B23" s="6" t="s">
        <v>116</v>
      </c>
      <c r="C23" s="8" t="s">
        <v>113</v>
      </c>
      <c r="D23" s="8" t="s">
        <v>66</v>
      </c>
      <c r="E23" s="9">
        <v>1200</v>
      </c>
      <c r="F23" s="9"/>
      <c r="G23" s="8" t="s">
        <v>64</v>
      </c>
      <c r="H23" s="8"/>
      <c r="I23" s="8"/>
      <c r="J23" s="9"/>
      <c r="K23" s="8"/>
      <c r="L23" s="8"/>
      <c r="M23" s="8"/>
      <c r="N23" s="9"/>
      <c r="O23" s="9"/>
      <c r="P23" s="9"/>
      <c r="Q23" s="9"/>
      <c r="R23" s="9"/>
    </row>
    <row r="24" spans="2:18" ht="31.5" customHeight="1">
      <c r="B24" s="6" t="s">
        <v>118</v>
      </c>
      <c r="C24" s="8" t="s">
        <v>113</v>
      </c>
      <c r="D24" s="8" t="s">
        <v>119</v>
      </c>
      <c r="E24" s="9"/>
      <c r="F24" s="9"/>
      <c r="G24" s="8"/>
      <c r="H24" s="8"/>
      <c r="I24" s="8"/>
      <c r="J24" s="9"/>
      <c r="K24" s="8"/>
      <c r="L24" s="8"/>
      <c r="M24" s="8"/>
      <c r="N24" s="9"/>
      <c r="O24" s="9"/>
      <c r="P24" s="9"/>
      <c r="Q24" s="9"/>
      <c r="R24" s="9" t="s">
        <v>122</v>
      </c>
    </row>
    <row r="25" spans="2:18" ht="31.5" customHeight="1">
      <c r="B25" s="12" t="s">
        <v>120</v>
      </c>
      <c r="C25" s="14" t="s">
        <v>113</v>
      </c>
      <c r="D25" s="14" t="s">
        <v>103</v>
      </c>
      <c r="E25" s="15">
        <v>64000</v>
      </c>
      <c r="F25" s="12">
        <v>64000</v>
      </c>
      <c r="G25" s="13" t="s">
        <v>215</v>
      </c>
      <c r="H25" s="13" t="s">
        <v>129</v>
      </c>
      <c r="I25" s="13" t="s">
        <v>239</v>
      </c>
      <c r="J25" s="15"/>
      <c r="K25" s="14"/>
      <c r="L25" s="14"/>
      <c r="M25" s="14"/>
      <c r="N25" s="15"/>
      <c r="O25" s="15"/>
      <c r="P25" s="15"/>
      <c r="Q25" s="15"/>
      <c r="R25" s="12" t="s">
        <v>240</v>
      </c>
    </row>
    <row r="26" spans="2:18" ht="31.5" customHeight="1">
      <c r="B26" s="6" t="s">
        <v>123</v>
      </c>
      <c r="C26" s="8" t="s">
        <v>113</v>
      </c>
      <c r="D26" s="8" t="s">
        <v>66</v>
      </c>
      <c r="E26" s="9">
        <v>50</v>
      </c>
      <c r="F26" s="9"/>
      <c r="G26" s="8" t="s">
        <v>64</v>
      </c>
      <c r="H26" s="8"/>
      <c r="I26" s="8"/>
      <c r="J26" s="9"/>
      <c r="K26" s="8"/>
      <c r="L26" s="8"/>
      <c r="M26" s="8"/>
      <c r="N26" s="9"/>
      <c r="O26" s="9"/>
      <c r="P26" s="9"/>
      <c r="Q26" s="9"/>
      <c r="R26" s="29" t="s">
        <v>562</v>
      </c>
    </row>
    <row r="27" spans="2:18" ht="31.5" customHeight="1">
      <c r="B27" s="6" t="s">
        <v>124</v>
      </c>
      <c r="C27" s="8" t="s">
        <v>113</v>
      </c>
      <c r="D27" s="8" t="s">
        <v>66</v>
      </c>
      <c r="E27" s="7">
        <v>75</v>
      </c>
      <c r="F27" s="9"/>
      <c r="G27" s="8" t="s">
        <v>98</v>
      </c>
      <c r="H27" s="8"/>
      <c r="I27" s="8"/>
      <c r="J27" s="9"/>
      <c r="K27" s="8"/>
      <c r="L27" s="8"/>
      <c r="M27" s="8"/>
      <c r="N27" s="9"/>
      <c r="O27" s="9"/>
      <c r="P27" s="9"/>
      <c r="Q27" s="9"/>
      <c r="R27" s="25" t="s">
        <v>248</v>
      </c>
    </row>
    <row r="28" spans="2:18" ht="31.5" customHeight="1">
      <c r="B28" s="12" t="s">
        <v>127</v>
      </c>
      <c r="C28" s="14" t="s">
        <v>128</v>
      </c>
      <c r="D28" s="14" t="s">
        <v>103</v>
      </c>
      <c r="E28" s="15">
        <v>64000</v>
      </c>
      <c r="F28" s="18">
        <v>64000</v>
      </c>
      <c r="G28" s="13" t="s">
        <v>134</v>
      </c>
      <c r="H28" s="14" t="s">
        <v>129</v>
      </c>
      <c r="I28" s="14" t="s">
        <v>426</v>
      </c>
      <c r="J28" s="18"/>
      <c r="K28" s="13"/>
      <c r="L28" s="14"/>
      <c r="M28" s="14"/>
      <c r="N28" s="18"/>
      <c r="O28" s="13"/>
      <c r="P28" s="15"/>
      <c r="Q28" s="15"/>
      <c r="R28" s="12" t="s">
        <v>427</v>
      </c>
    </row>
    <row r="29" spans="2:18" ht="31.5" customHeight="1">
      <c r="B29" s="6" t="s">
        <v>131</v>
      </c>
      <c r="C29" s="8" t="s">
        <v>128</v>
      </c>
      <c r="D29" s="8" t="s">
        <v>103</v>
      </c>
      <c r="E29" s="9">
        <v>9600</v>
      </c>
      <c r="F29" s="9">
        <v>4800</v>
      </c>
      <c r="G29" s="4" t="s">
        <v>133</v>
      </c>
      <c r="H29" s="8"/>
      <c r="I29" s="8"/>
      <c r="J29" s="9">
        <v>2400</v>
      </c>
      <c r="K29" s="8" t="s">
        <v>134</v>
      </c>
      <c r="L29" s="8"/>
      <c r="M29" s="8"/>
      <c r="N29" s="9"/>
      <c r="O29" s="9"/>
      <c r="P29" s="9"/>
      <c r="Q29" s="9"/>
      <c r="R29" s="9" t="s">
        <v>402</v>
      </c>
    </row>
    <row r="30" spans="2:18" ht="31.5" customHeight="1">
      <c r="B30" s="6" t="s">
        <v>135</v>
      </c>
      <c r="C30" s="8" t="s">
        <v>128</v>
      </c>
      <c r="D30" s="8" t="s">
        <v>103</v>
      </c>
      <c r="E30" s="7">
        <v>75</v>
      </c>
      <c r="F30" s="9"/>
      <c r="G30" s="8" t="s">
        <v>98</v>
      </c>
      <c r="H30" s="8"/>
      <c r="I30" s="8"/>
      <c r="J30" s="9"/>
      <c r="K30" s="8"/>
      <c r="L30" s="8"/>
      <c r="M30" s="8"/>
      <c r="N30" s="9"/>
      <c r="O30" s="9"/>
      <c r="P30" s="9"/>
      <c r="Q30" s="9"/>
      <c r="R30" s="29" t="s">
        <v>248</v>
      </c>
    </row>
    <row r="31" spans="2:18" ht="31.5" customHeight="1">
      <c r="B31" s="12" t="s">
        <v>136</v>
      </c>
      <c r="C31" s="14" t="s">
        <v>128</v>
      </c>
      <c r="D31" s="14" t="s">
        <v>103</v>
      </c>
      <c r="E31" s="15">
        <v>64000</v>
      </c>
      <c r="F31" s="15">
        <v>64000</v>
      </c>
      <c r="G31" s="14" t="s">
        <v>241</v>
      </c>
      <c r="H31" s="14" t="s">
        <v>137</v>
      </c>
      <c r="I31" s="14" t="s">
        <v>242</v>
      </c>
      <c r="J31" s="15"/>
      <c r="K31" s="14"/>
      <c r="L31" s="14"/>
      <c r="M31" s="14"/>
      <c r="N31" s="15"/>
      <c r="O31" s="15"/>
      <c r="P31" s="15"/>
      <c r="Q31" s="15"/>
      <c r="R31" s="15"/>
    </row>
    <row r="32" spans="2:18" ht="31.5" customHeight="1">
      <c r="B32" s="6" t="s">
        <v>140</v>
      </c>
      <c r="C32" s="8" t="s">
        <v>128</v>
      </c>
      <c r="D32" s="8" t="s">
        <v>97</v>
      </c>
      <c r="E32" s="7" t="s">
        <v>565</v>
      </c>
      <c r="F32" s="9"/>
      <c r="G32" s="4" t="s">
        <v>64</v>
      </c>
      <c r="H32" s="30" t="s">
        <v>110</v>
      </c>
      <c r="I32" s="8"/>
      <c r="J32" s="9"/>
      <c r="K32" s="8"/>
      <c r="L32" s="8"/>
      <c r="M32" s="8"/>
      <c r="N32" s="9"/>
      <c r="O32" s="9"/>
      <c r="P32" s="9"/>
      <c r="Q32" s="9"/>
      <c r="R32" s="25" t="s">
        <v>245</v>
      </c>
    </row>
    <row r="33" spans="2:18" ht="31.5" customHeight="1">
      <c r="B33" s="6" t="s">
        <v>141</v>
      </c>
      <c r="C33" s="8" t="s">
        <v>128</v>
      </c>
      <c r="D33" s="8" t="s">
        <v>103</v>
      </c>
      <c r="E33" s="9">
        <v>1200</v>
      </c>
      <c r="F33" s="9"/>
      <c r="G33" s="8"/>
      <c r="H33" s="8"/>
      <c r="I33" s="8"/>
      <c r="J33" s="9"/>
      <c r="K33" s="8"/>
      <c r="L33" s="8"/>
      <c r="M33" s="8"/>
      <c r="N33" s="9"/>
      <c r="O33" s="9"/>
      <c r="P33" s="9"/>
      <c r="Q33" s="9"/>
      <c r="R33" s="9"/>
    </row>
    <row r="34" spans="2:18" ht="31.5" customHeight="1">
      <c r="B34" s="6" t="s">
        <v>142</v>
      </c>
      <c r="C34" s="8" t="s">
        <v>128</v>
      </c>
      <c r="D34" s="8" t="s">
        <v>143</v>
      </c>
      <c r="E34" s="9"/>
      <c r="F34" s="9"/>
      <c r="G34" s="8"/>
      <c r="H34" s="8"/>
      <c r="I34" s="8"/>
      <c r="J34" s="9"/>
      <c r="K34" s="8"/>
      <c r="L34" s="8"/>
      <c r="M34" s="8"/>
      <c r="N34" s="9"/>
      <c r="O34" s="9"/>
      <c r="P34" s="9"/>
      <c r="Q34" s="9"/>
      <c r="R34" s="9" t="s">
        <v>419</v>
      </c>
    </row>
    <row r="35" spans="2:18" ht="31.5" customHeight="1">
      <c r="B35" s="6" t="s">
        <v>145</v>
      </c>
      <c r="C35" s="8" t="s">
        <v>128</v>
      </c>
      <c r="D35" s="8" t="s">
        <v>143</v>
      </c>
      <c r="E35" s="9"/>
      <c r="F35" s="9"/>
      <c r="G35" s="8"/>
      <c r="H35" s="8"/>
      <c r="I35" s="8"/>
      <c r="J35" s="9"/>
      <c r="K35" s="8"/>
      <c r="L35" s="8"/>
      <c r="M35" s="8"/>
      <c r="N35" s="9"/>
      <c r="O35" s="9"/>
      <c r="P35" s="9"/>
      <c r="Q35" s="9"/>
      <c r="R35" s="9"/>
    </row>
    <row r="36" spans="2:18" ht="31.5" customHeight="1">
      <c r="B36" s="6" t="s">
        <v>146</v>
      </c>
      <c r="C36" s="8" t="s">
        <v>128</v>
      </c>
      <c r="D36" s="8" t="s">
        <v>97</v>
      </c>
      <c r="E36" s="9">
        <v>1200</v>
      </c>
      <c r="F36" s="9"/>
      <c r="G36" s="8" t="s">
        <v>134</v>
      </c>
      <c r="H36" s="8" t="s">
        <v>137</v>
      </c>
      <c r="I36" s="8"/>
      <c r="J36" s="9"/>
      <c r="K36" s="8"/>
      <c r="L36" s="8"/>
      <c r="M36" s="8"/>
      <c r="N36" s="9"/>
      <c r="O36" s="9"/>
      <c r="P36" s="9"/>
      <c r="Q36" s="9"/>
      <c r="R36" s="29" t="s">
        <v>249</v>
      </c>
    </row>
    <row r="37" spans="2:18" ht="31.5" customHeight="1">
      <c r="B37" s="6" t="s">
        <v>148</v>
      </c>
      <c r="C37" s="8" t="s">
        <v>128</v>
      </c>
      <c r="D37" s="8" t="s">
        <v>97</v>
      </c>
      <c r="E37" s="9">
        <v>1200</v>
      </c>
      <c r="F37" s="9"/>
      <c r="G37" s="8" t="s">
        <v>98</v>
      </c>
      <c r="H37" s="8"/>
      <c r="I37" s="8"/>
      <c r="J37" s="9"/>
      <c r="K37" s="8"/>
      <c r="L37" s="8"/>
      <c r="M37" s="8"/>
      <c r="N37" s="9"/>
      <c r="O37" s="9"/>
      <c r="P37" s="9"/>
      <c r="Q37" s="9"/>
      <c r="R37" s="29" t="s">
        <v>250</v>
      </c>
    </row>
    <row r="38" spans="2:18" ht="31.5" customHeight="1">
      <c r="B38" s="6" t="s">
        <v>150</v>
      </c>
      <c r="C38" s="8" t="s">
        <v>128</v>
      </c>
      <c r="D38" s="8" t="s">
        <v>103</v>
      </c>
      <c r="E38" s="9">
        <v>100</v>
      </c>
      <c r="F38" s="9"/>
      <c r="G38" s="8" t="s">
        <v>98</v>
      </c>
      <c r="H38" s="8"/>
      <c r="I38" s="8"/>
      <c r="J38" s="9"/>
      <c r="K38" s="8"/>
      <c r="L38" s="8"/>
      <c r="M38" s="8"/>
      <c r="N38" s="9"/>
      <c r="O38" s="9"/>
      <c r="P38" s="9"/>
      <c r="Q38" s="9"/>
      <c r="R38" s="29" t="s">
        <v>250</v>
      </c>
    </row>
    <row r="39" spans="2:18" ht="31.5" customHeight="1">
      <c r="B39" s="6" t="s">
        <v>151</v>
      </c>
      <c r="C39" s="8" t="s">
        <v>128</v>
      </c>
      <c r="D39" s="8" t="s">
        <v>97</v>
      </c>
      <c r="E39" s="9">
        <v>9600</v>
      </c>
      <c r="F39" s="9"/>
      <c r="G39" s="8" t="s">
        <v>49</v>
      </c>
      <c r="H39" s="8" t="s">
        <v>137</v>
      </c>
      <c r="I39" s="8"/>
      <c r="J39" s="9"/>
      <c r="K39" s="8"/>
      <c r="L39" s="8"/>
      <c r="M39" s="8"/>
      <c r="N39" s="9"/>
      <c r="O39" s="9"/>
      <c r="P39" s="9"/>
      <c r="Q39" s="9"/>
      <c r="R39" s="29" t="s">
        <v>152</v>
      </c>
    </row>
    <row r="40" spans="2:18" ht="31.5" customHeight="1">
      <c r="B40" s="6" t="s">
        <v>153</v>
      </c>
      <c r="C40" s="8" t="s">
        <v>128</v>
      </c>
      <c r="D40" s="4" t="s">
        <v>529</v>
      </c>
      <c r="E40" s="7" t="s">
        <v>530</v>
      </c>
      <c r="F40" s="9"/>
      <c r="G40" s="30" t="s">
        <v>155</v>
      </c>
      <c r="H40" s="8"/>
      <c r="I40" s="8"/>
      <c r="J40" s="9"/>
      <c r="K40" s="8"/>
      <c r="L40" s="8"/>
      <c r="M40" s="8"/>
      <c r="N40" s="9"/>
      <c r="O40" s="9"/>
      <c r="P40" s="9"/>
      <c r="Q40" s="9"/>
      <c r="R40" s="6" t="s">
        <v>568</v>
      </c>
    </row>
    <row r="41" spans="2:18" ht="31.5" customHeight="1">
      <c r="B41" s="6" t="s">
        <v>158</v>
      </c>
      <c r="C41" s="8" t="s">
        <v>128</v>
      </c>
      <c r="D41" s="8" t="s">
        <v>103</v>
      </c>
      <c r="E41" s="9">
        <v>9600</v>
      </c>
      <c r="F41" s="9">
        <v>4800</v>
      </c>
      <c r="G41" s="8" t="s">
        <v>138</v>
      </c>
      <c r="H41" s="8"/>
      <c r="I41" s="8"/>
      <c r="J41" s="9">
        <v>2400</v>
      </c>
      <c r="K41" s="8" t="s">
        <v>96</v>
      </c>
      <c r="L41" s="4" t="s">
        <v>532</v>
      </c>
      <c r="M41" s="8"/>
      <c r="N41" s="9"/>
      <c r="O41" s="9"/>
      <c r="P41" s="9"/>
      <c r="Q41" s="9"/>
      <c r="R41" s="29" t="s">
        <v>251</v>
      </c>
    </row>
    <row r="42" spans="2:18" ht="31.5" customHeight="1">
      <c r="B42" s="6" t="s">
        <v>160</v>
      </c>
      <c r="C42" s="8" t="s">
        <v>128</v>
      </c>
      <c r="D42" s="8" t="s">
        <v>97</v>
      </c>
      <c r="E42" s="9">
        <v>50</v>
      </c>
      <c r="F42" s="9"/>
      <c r="G42" s="8" t="s">
        <v>98</v>
      </c>
      <c r="H42" s="8"/>
      <c r="I42" s="8"/>
      <c r="J42" s="9"/>
      <c r="K42" s="8"/>
      <c r="L42" s="8"/>
      <c r="M42" s="8"/>
      <c r="N42" s="9"/>
      <c r="O42" s="9"/>
      <c r="P42" s="9"/>
      <c r="Q42" s="9"/>
      <c r="R42" s="29" t="s">
        <v>252</v>
      </c>
    </row>
    <row r="43" spans="2:18" ht="31.5" customHeight="1">
      <c r="B43" s="6" t="s">
        <v>162</v>
      </c>
      <c r="C43" s="8" t="s">
        <v>128</v>
      </c>
      <c r="D43" s="8" t="s">
        <v>97</v>
      </c>
      <c r="E43" s="9">
        <v>2400</v>
      </c>
      <c r="F43" s="9"/>
      <c r="G43" s="8" t="s">
        <v>134</v>
      </c>
      <c r="H43" s="8" t="s">
        <v>137</v>
      </c>
      <c r="I43" s="8"/>
      <c r="J43" s="9"/>
      <c r="K43" s="8"/>
      <c r="L43" s="8"/>
      <c r="M43" s="8"/>
      <c r="N43" s="9"/>
      <c r="O43" s="9"/>
      <c r="P43" s="9"/>
      <c r="Q43" s="9"/>
      <c r="R43" s="9"/>
    </row>
    <row r="44" spans="2:18" ht="31.5" customHeight="1">
      <c r="B44" s="6" t="s">
        <v>163</v>
      </c>
      <c r="C44" s="8" t="s">
        <v>128</v>
      </c>
      <c r="D44" s="4" t="s">
        <v>533</v>
      </c>
      <c r="E44" s="48" t="s">
        <v>164</v>
      </c>
      <c r="F44" s="9"/>
      <c r="G44" s="30" t="s">
        <v>155</v>
      </c>
      <c r="H44" s="8"/>
      <c r="I44" s="8"/>
      <c r="J44" s="9"/>
      <c r="K44" s="8"/>
      <c r="L44" s="8"/>
      <c r="M44" s="8"/>
      <c r="N44" s="9"/>
      <c r="O44" s="9"/>
      <c r="P44" s="9"/>
      <c r="Q44" s="9"/>
      <c r="R44" s="29" t="s">
        <v>245</v>
      </c>
    </row>
    <row r="45" spans="2:18" ht="31.5" customHeight="1">
      <c r="B45" s="6" t="s">
        <v>165</v>
      </c>
      <c r="C45" s="8" t="s">
        <v>128</v>
      </c>
      <c r="D45" s="8" t="s">
        <v>97</v>
      </c>
      <c r="E45" s="7" t="s">
        <v>567</v>
      </c>
      <c r="F45" s="9"/>
      <c r="G45" s="4" t="s">
        <v>537</v>
      </c>
      <c r="H45" s="30" t="s">
        <v>166</v>
      </c>
      <c r="I45" s="8"/>
      <c r="J45" s="9"/>
      <c r="K45" s="8"/>
      <c r="L45" s="8"/>
      <c r="M45" s="8"/>
      <c r="N45" s="9"/>
      <c r="O45" s="9"/>
      <c r="P45" s="9"/>
      <c r="Q45" s="9"/>
      <c r="R45" s="29" t="s">
        <v>582</v>
      </c>
    </row>
    <row r="46" spans="2:18" ht="31.5" customHeight="1">
      <c r="B46" s="6" t="s">
        <v>167</v>
      </c>
      <c r="C46" s="8" t="s">
        <v>128</v>
      </c>
      <c r="D46" s="8" t="s">
        <v>103</v>
      </c>
      <c r="E46" s="9">
        <v>50</v>
      </c>
      <c r="F46" s="9"/>
      <c r="G46" s="8" t="s">
        <v>98</v>
      </c>
      <c r="H46" s="8"/>
      <c r="I46" s="8"/>
      <c r="J46" s="9"/>
      <c r="K46" s="8"/>
      <c r="L46" s="8"/>
      <c r="M46" s="8"/>
      <c r="N46" s="9"/>
      <c r="O46" s="9"/>
      <c r="P46" s="9"/>
      <c r="Q46" s="9"/>
      <c r="R46" s="9"/>
    </row>
    <row r="47" spans="2:18" ht="31.5" customHeight="1">
      <c r="B47" s="6" t="s">
        <v>168</v>
      </c>
      <c r="C47" s="8" t="s">
        <v>128</v>
      </c>
      <c r="D47" s="8" t="s">
        <v>97</v>
      </c>
      <c r="E47" s="9">
        <v>75</v>
      </c>
      <c r="F47" s="9"/>
      <c r="G47" s="8" t="s">
        <v>98</v>
      </c>
      <c r="H47" s="8"/>
      <c r="I47" s="8"/>
      <c r="J47" s="9"/>
      <c r="K47" s="8"/>
      <c r="L47" s="8"/>
      <c r="M47" s="8"/>
      <c r="N47" s="9"/>
      <c r="O47" s="9"/>
      <c r="P47" s="9"/>
      <c r="Q47" s="9"/>
      <c r="R47" s="9"/>
    </row>
    <row r="48" spans="2:18" ht="31.5" customHeight="1">
      <c r="B48" s="6" t="s">
        <v>169</v>
      </c>
      <c r="C48" s="8" t="s">
        <v>128</v>
      </c>
      <c r="D48" s="8" t="s">
        <v>97</v>
      </c>
      <c r="E48" s="9">
        <v>50</v>
      </c>
      <c r="F48" s="9"/>
      <c r="G48" s="8" t="s">
        <v>98</v>
      </c>
      <c r="H48" s="8"/>
      <c r="I48" s="8"/>
      <c r="J48" s="9"/>
      <c r="K48" s="8"/>
      <c r="L48" s="8"/>
      <c r="M48" s="8"/>
      <c r="N48" s="9"/>
      <c r="O48" s="9"/>
      <c r="P48" s="9"/>
      <c r="Q48" s="9"/>
      <c r="R48" s="9"/>
    </row>
    <row r="49" spans="2:18" ht="31.5" customHeight="1">
      <c r="B49" s="6" t="s">
        <v>170</v>
      </c>
      <c r="C49" s="8" t="s">
        <v>128</v>
      </c>
      <c r="D49" s="8" t="s">
        <v>103</v>
      </c>
      <c r="E49" s="7" t="s">
        <v>524</v>
      </c>
      <c r="F49" s="7" t="s">
        <v>520</v>
      </c>
      <c r="G49" s="4" t="s">
        <v>514</v>
      </c>
      <c r="H49" s="30" t="s">
        <v>110</v>
      </c>
      <c r="I49" s="30" t="s">
        <v>221</v>
      </c>
      <c r="J49" s="7" t="s">
        <v>522</v>
      </c>
      <c r="K49" s="4" t="s">
        <v>517</v>
      </c>
      <c r="L49" s="4" t="s">
        <v>518</v>
      </c>
      <c r="M49" s="8"/>
      <c r="N49" s="9"/>
      <c r="O49" s="9"/>
      <c r="P49" s="9"/>
      <c r="Q49" s="9"/>
      <c r="R49" s="29" t="s">
        <v>245</v>
      </c>
    </row>
    <row r="50" spans="2:18" ht="31.5" customHeight="1">
      <c r="B50" s="6" t="s">
        <v>172</v>
      </c>
      <c r="C50" s="8" t="s">
        <v>128</v>
      </c>
      <c r="D50" s="8" t="s">
        <v>103</v>
      </c>
      <c r="E50" s="9">
        <v>9600</v>
      </c>
      <c r="F50" s="9">
        <v>9600</v>
      </c>
      <c r="G50" s="8"/>
      <c r="H50" s="8" t="s">
        <v>137</v>
      </c>
      <c r="I50" s="8" t="s">
        <v>101</v>
      </c>
      <c r="J50" s="9"/>
      <c r="K50" s="8"/>
      <c r="L50" s="8"/>
      <c r="M50" s="8"/>
      <c r="N50" s="9"/>
      <c r="O50" s="9"/>
      <c r="P50" s="9"/>
      <c r="Q50" s="9"/>
      <c r="R50" s="9"/>
    </row>
    <row r="51" spans="2:18" ht="31.5" customHeight="1">
      <c r="B51" s="6" t="s">
        <v>173</v>
      </c>
      <c r="C51" s="8" t="s">
        <v>128</v>
      </c>
      <c r="D51" s="8" t="s">
        <v>103</v>
      </c>
      <c r="E51" s="9">
        <v>100</v>
      </c>
      <c r="F51" s="9"/>
      <c r="G51" s="8"/>
      <c r="H51" s="8"/>
      <c r="I51" s="8"/>
      <c r="J51" s="9"/>
      <c r="K51" s="8" t="s">
        <v>174</v>
      </c>
      <c r="L51" s="8"/>
      <c r="M51" s="8"/>
      <c r="N51" s="9"/>
      <c r="O51" s="9"/>
      <c r="P51" s="9"/>
      <c r="Q51" s="9"/>
      <c r="R51" s="9" t="s">
        <v>176</v>
      </c>
    </row>
    <row r="52" spans="2:18" ht="31.5" customHeight="1">
      <c r="B52" s="6" t="s">
        <v>177</v>
      </c>
      <c r="C52" s="8" t="s">
        <v>128</v>
      </c>
      <c r="D52" s="8" t="s">
        <v>103</v>
      </c>
      <c r="E52" s="9">
        <v>100</v>
      </c>
      <c r="F52" s="9"/>
      <c r="G52" s="8"/>
      <c r="H52" s="8"/>
      <c r="I52" s="8"/>
      <c r="J52" s="9"/>
      <c r="K52" s="8" t="s">
        <v>174</v>
      </c>
      <c r="L52" s="8"/>
      <c r="M52" s="8"/>
      <c r="N52" s="9"/>
      <c r="O52" s="9"/>
      <c r="P52" s="9"/>
      <c r="Q52" s="9"/>
      <c r="R52" s="9" t="s">
        <v>175</v>
      </c>
    </row>
    <row r="53" spans="2:18" ht="31.5" customHeight="1">
      <c r="B53" s="6" t="s">
        <v>178</v>
      </c>
      <c r="C53" s="8" t="s">
        <v>128</v>
      </c>
      <c r="D53" s="8" t="s">
        <v>103</v>
      </c>
      <c r="E53" s="9">
        <v>75</v>
      </c>
      <c r="F53" s="9"/>
      <c r="G53" s="8"/>
      <c r="H53" s="8"/>
      <c r="I53" s="8"/>
      <c r="J53" s="9"/>
      <c r="K53" s="8" t="s">
        <v>174</v>
      </c>
      <c r="L53" s="8"/>
      <c r="M53" s="8"/>
      <c r="N53" s="9"/>
      <c r="O53" s="9"/>
      <c r="P53" s="9"/>
      <c r="Q53" s="9"/>
      <c r="R53" s="9" t="s">
        <v>175</v>
      </c>
    </row>
    <row r="54" spans="2:18" ht="31.5" customHeight="1">
      <c r="B54" s="6" t="s">
        <v>179</v>
      </c>
      <c r="C54" s="8" t="s">
        <v>128</v>
      </c>
      <c r="D54" s="8" t="s">
        <v>180</v>
      </c>
      <c r="E54" s="7" t="s">
        <v>540</v>
      </c>
      <c r="F54" s="9"/>
      <c r="G54" s="30" t="s">
        <v>181</v>
      </c>
      <c r="H54" s="8"/>
      <c r="I54" s="8"/>
      <c r="J54" s="9"/>
      <c r="K54" s="8"/>
      <c r="L54" s="8"/>
      <c r="M54" s="8"/>
      <c r="N54" s="9"/>
      <c r="O54" s="9"/>
      <c r="P54" s="9"/>
      <c r="Q54" s="9"/>
      <c r="R54" s="6" t="s">
        <v>568</v>
      </c>
    </row>
    <row r="55" spans="2:18" ht="31.5" customHeight="1">
      <c r="B55" s="6" t="s">
        <v>182</v>
      </c>
      <c r="C55" s="8" t="s">
        <v>128</v>
      </c>
      <c r="D55" s="8" t="s">
        <v>143</v>
      </c>
      <c r="E55" s="9"/>
      <c r="F55" s="9"/>
      <c r="G55" s="8"/>
      <c r="H55" s="8"/>
      <c r="I55" s="8"/>
      <c r="J55" s="9"/>
      <c r="K55" s="8"/>
      <c r="L55" s="8"/>
      <c r="M55" s="8"/>
      <c r="N55" s="9"/>
      <c r="O55" s="9"/>
      <c r="P55" s="9"/>
      <c r="Q55" s="9"/>
      <c r="R55" s="9" t="s">
        <v>183</v>
      </c>
    </row>
    <row r="56" spans="2:18" ht="31.5" customHeight="1">
      <c r="B56" s="6" t="s">
        <v>184</v>
      </c>
      <c r="C56" s="8" t="s">
        <v>128</v>
      </c>
      <c r="D56" s="4" t="s">
        <v>533</v>
      </c>
      <c r="E56" s="48" t="s">
        <v>154</v>
      </c>
      <c r="F56" s="9"/>
      <c r="G56" s="30" t="s">
        <v>155</v>
      </c>
      <c r="H56" s="8"/>
      <c r="I56" s="8"/>
      <c r="J56" s="9"/>
      <c r="K56" s="8"/>
      <c r="L56" s="8"/>
      <c r="M56" s="8"/>
      <c r="N56" s="9"/>
      <c r="O56" s="9"/>
      <c r="P56" s="9"/>
      <c r="Q56" s="9"/>
      <c r="R56" s="29" t="s">
        <v>245</v>
      </c>
    </row>
    <row r="57" spans="2:18" ht="31.5" customHeight="1">
      <c r="B57" s="6" t="s">
        <v>185</v>
      </c>
      <c r="C57" s="8" t="s">
        <v>128</v>
      </c>
      <c r="D57" s="4" t="s">
        <v>143</v>
      </c>
      <c r="E57" s="9"/>
      <c r="F57" s="9"/>
      <c r="G57" s="8"/>
      <c r="H57" s="8"/>
      <c r="I57" s="8"/>
      <c r="J57" s="9"/>
      <c r="K57" s="8"/>
      <c r="L57" s="8"/>
      <c r="M57" s="8"/>
      <c r="N57" s="9"/>
      <c r="O57" s="9"/>
      <c r="P57" s="9"/>
      <c r="Q57" s="9"/>
      <c r="R57" s="29" t="s">
        <v>186</v>
      </c>
    </row>
    <row r="58" spans="2:18" ht="31.5" customHeight="1">
      <c r="B58" s="6" t="s">
        <v>187</v>
      </c>
      <c r="C58" s="8" t="s">
        <v>128</v>
      </c>
      <c r="D58" s="4" t="s">
        <v>97</v>
      </c>
      <c r="E58" s="9">
        <v>50</v>
      </c>
      <c r="F58" s="9"/>
      <c r="G58" s="8" t="s">
        <v>98</v>
      </c>
      <c r="H58" s="8"/>
      <c r="I58" s="8"/>
      <c r="J58" s="9"/>
      <c r="K58" s="8"/>
      <c r="L58" s="8"/>
      <c r="M58" s="8"/>
      <c r="N58" s="9"/>
      <c r="O58" s="9"/>
      <c r="P58" s="9"/>
      <c r="Q58" s="9"/>
      <c r="R58" s="29" t="s">
        <v>246</v>
      </c>
    </row>
    <row r="59" spans="2:18" ht="31.5" customHeight="1">
      <c r="B59" s="6" t="s">
        <v>189</v>
      </c>
      <c r="C59" s="8" t="s">
        <v>128</v>
      </c>
      <c r="D59" s="4" t="s">
        <v>533</v>
      </c>
      <c r="E59" s="48" t="s">
        <v>154</v>
      </c>
      <c r="F59" s="9"/>
      <c r="G59" s="30" t="s">
        <v>155</v>
      </c>
      <c r="H59" s="8"/>
      <c r="I59" s="8"/>
      <c r="J59" s="9"/>
      <c r="K59" s="8"/>
      <c r="L59" s="8"/>
      <c r="M59" s="8"/>
      <c r="N59" s="9"/>
      <c r="O59" s="9"/>
      <c r="P59" s="9"/>
      <c r="Q59" s="9"/>
      <c r="R59" s="29" t="s">
        <v>245</v>
      </c>
    </row>
    <row r="60" spans="2:18" ht="52.5" customHeight="1">
      <c r="B60" s="12" t="s">
        <v>190</v>
      </c>
      <c r="C60" s="14" t="s">
        <v>128</v>
      </c>
      <c r="D60" s="13" t="s">
        <v>462</v>
      </c>
      <c r="E60" s="18" t="s">
        <v>243</v>
      </c>
      <c r="F60" s="18" t="s">
        <v>220</v>
      </c>
      <c r="G60" s="13" t="s">
        <v>215</v>
      </c>
      <c r="H60" s="13" t="s">
        <v>108</v>
      </c>
      <c r="I60" s="13" t="s">
        <v>244</v>
      </c>
      <c r="J60" s="15"/>
      <c r="K60" s="14"/>
      <c r="L60" s="14"/>
      <c r="M60" s="14"/>
      <c r="N60" s="15"/>
      <c r="O60" s="15"/>
      <c r="P60" s="15"/>
      <c r="Q60" s="15"/>
      <c r="R60" s="12" t="s">
        <v>465</v>
      </c>
    </row>
    <row r="61" spans="2:18" ht="44.25" customHeight="1">
      <c r="B61" s="12" t="s">
        <v>193</v>
      </c>
      <c r="C61" s="14" t="s">
        <v>128</v>
      </c>
      <c r="D61" s="13" t="s">
        <v>462</v>
      </c>
      <c r="E61" s="18" t="s">
        <v>243</v>
      </c>
      <c r="F61" s="18" t="s">
        <v>220</v>
      </c>
      <c r="G61" s="14" t="s">
        <v>194</v>
      </c>
      <c r="H61" s="13" t="s">
        <v>100</v>
      </c>
      <c r="I61" s="13">
        <v>6</v>
      </c>
      <c r="J61" s="15"/>
      <c r="K61" s="14"/>
      <c r="L61" s="14"/>
      <c r="M61" s="14"/>
      <c r="N61" s="15"/>
      <c r="O61" s="15"/>
      <c r="P61" s="15"/>
      <c r="Q61" s="15"/>
      <c r="R61" s="12" t="s">
        <v>466</v>
      </c>
    </row>
    <row r="62" spans="2:18" ht="33.75" customHeight="1">
      <c r="B62" s="6" t="s">
        <v>196</v>
      </c>
      <c r="C62" s="8" t="s">
        <v>134</v>
      </c>
      <c r="D62" s="4" t="s">
        <v>97</v>
      </c>
      <c r="E62" s="9">
        <v>50</v>
      </c>
      <c r="F62" s="9"/>
      <c r="G62" s="8" t="s">
        <v>98</v>
      </c>
      <c r="H62" s="8"/>
      <c r="I62" s="8"/>
      <c r="J62" s="9"/>
      <c r="K62" s="8"/>
      <c r="L62" s="8"/>
      <c r="M62" s="8"/>
      <c r="N62" s="9"/>
      <c r="O62" s="9"/>
      <c r="P62" s="9"/>
      <c r="Q62" s="9"/>
      <c r="R62" s="29" t="s">
        <v>247</v>
      </c>
    </row>
    <row r="63" spans="2:18" ht="33.75" customHeight="1">
      <c r="B63" s="12" t="s">
        <v>198</v>
      </c>
      <c r="C63" s="14" t="s">
        <v>134</v>
      </c>
      <c r="D63" s="13" t="s">
        <v>103</v>
      </c>
      <c r="E63" s="18" t="s">
        <v>585</v>
      </c>
      <c r="F63" s="13" t="s">
        <v>584</v>
      </c>
      <c r="G63" s="14" t="s">
        <v>98</v>
      </c>
      <c r="H63" s="51" t="s">
        <v>110</v>
      </c>
      <c r="I63" s="14"/>
      <c r="J63" s="15"/>
      <c r="K63" s="14"/>
      <c r="L63" s="14"/>
      <c r="M63" s="14"/>
      <c r="N63" s="15"/>
      <c r="O63" s="15"/>
      <c r="P63" s="15"/>
      <c r="Q63" s="15"/>
      <c r="R63" s="49" t="s">
        <v>253</v>
      </c>
    </row>
    <row r="64" spans="2:18" ht="33.75" customHeight="1">
      <c r="B64" s="12" t="s">
        <v>39</v>
      </c>
      <c r="C64" s="14" t="s">
        <v>134</v>
      </c>
      <c r="D64" s="13" t="s">
        <v>103</v>
      </c>
      <c r="E64" s="18" t="s">
        <v>585</v>
      </c>
      <c r="F64" s="13" t="s">
        <v>586</v>
      </c>
      <c r="G64" s="14" t="s">
        <v>98</v>
      </c>
      <c r="H64" s="13" t="s">
        <v>13</v>
      </c>
      <c r="I64" s="14" t="s">
        <v>101</v>
      </c>
      <c r="J64" s="15"/>
      <c r="K64" s="14"/>
      <c r="L64" s="14"/>
      <c r="M64" s="14"/>
      <c r="N64" s="15"/>
      <c r="O64" s="15"/>
      <c r="P64" s="15"/>
      <c r="Q64" s="15"/>
      <c r="R64" s="12" t="s">
        <v>583</v>
      </c>
    </row>
    <row r="65" spans="2:18" ht="33.75" customHeight="1">
      <c r="B65" s="6" t="s">
        <v>199</v>
      </c>
      <c r="C65" s="8" t="s">
        <v>134</v>
      </c>
      <c r="D65" s="4" t="s">
        <v>97</v>
      </c>
      <c r="E65" s="9">
        <v>100</v>
      </c>
      <c r="F65" s="9"/>
      <c r="G65" s="8" t="s">
        <v>98</v>
      </c>
      <c r="H65" s="8"/>
      <c r="I65" s="8"/>
      <c r="J65" s="9"/>
      <c r="K65" s="8"/>
      <c r="L65" s="8"/>
      <c r="M65" s="8"/>
      <c r="N65" s="9"/>
      <c r="O65" s="9"/>
      <c r="P65" s="9"/>
      <c r="Q65" s="9"/>
      <c r="R65" s="9"/>
    </row>
    <row r="66" spans="2:18" ht="33.75" customHeight="1">
      <c r="B66" s="6" t="s">
        <v>200</v>
      </c>
      <c r="C66" s="8" t="s">
        <v>134</v>
      </c>
      <c r="D66" s="4" t="s">
        <v>97</v>
      </c>
      <c r="E66" s="9">
        <v>200</v>
      </c>
      <c r="F66" s="9"/>
      <c r="G66" s="8" t="s">
        <v>98</v>
      </c>
      <c r="H66" s="8"/>
      <c r="I66" s="8"/>
      <c r="J66" s="9"/>
      <c r="K66" s="8"/>
      <c r="L66" s="8"/>
      <c r="M66" s="8"/>
      <c r="N66" s="9"/>
      <c r="O66" s="9"/>
      <c r="P66" s="9"/>
      <c r="Q66" s="9"/>
      <c r="R66" s="9"/>
    </row>
    <row r="67" spans="2:18" ht="33.75" customHeight="1">
      <c r="B67" s="12" t="s">
        <v>201</v>
      </c>
      <c r="C67" s="14" t="s">
        <v>134</v>
      </c>
      <c r="D67" s="13" t="s">
        <v>254</v>
      </c>
      <c r="E67" s="15"/>
      <c r="F67" s="15"/>
      <c r="G67" s="14" t="s">
        <v>98</v>
      </c>
      <c r="H67" s="14" t="s">
        <v>100</v>
      </c>
      <c r="I67" s="14">
        <v>2</v>
      </c>
      <c r="J67" s="15"/>
      <c r="K67" s="14"/>
      <c r="L67" s="14"/>
      <c r="M67" s="14"/>
      <c r="N67" s="15"/>
      <c r="O67" s="15"/>
      <c r="P67" s="15"/>
      <c r="Q67" s="15"/>
      <c r="R67" s="12" t="s">
        <v>255</v>
      </c>
    </row>
    <row r="68" spans="2:18" ht="40.5" customHeight="1">
      <c r="B68" s="12" t="s">
        <v>203</v>
      </c>
      <c r="C68" s="14" t="s">
        <v>134</v>
      </c>
      <c r="D68" s="13" t="s">
        <v>103</v>
      </c>
      <c r="E68" s="18" t="s">
        <v>27</v>
      </c>
      <c r="F68" s="18" t="s">
        <v>27</v>
      </c>
      <c r="G68" s="14" t="s">
        <v>256</v>
      </c>
      <c r="H68" s="14" t="s">
        <v>137</v>
      </c>
      <c r="I68" s="14">
        <v>3</v>
      </c>
      <c r="J68" s="15"/>
      <c r="K68" s="14"/>
      <c r="L68" s="14"/>
      <c r="M68" s="14"/>
      <c r="N68" s="15"/>
      <c r="O68" s="15"/>
      <c r="P68" s="15"/>
      <c r="Q68" s="15"/>
      <c r="R68" s="12" t="s">
        <v>258</v>
      </c>
    </row>
    <row r="69" spans="2:18" ht="41.25" customHeight="1">
      <c r="B69" s="6" t="s">
        <v>204</v>
      </c>
      <c r="C69" s="8" t="s">
        <v>134</v>
      </c>
      <c r="D69" s="4" t="s">
        <v>97</v>
      </c>
      <c r="E69" s="9">
        <v>100</v>
      </c>
      <c r="F69" s="9"/>
      <c r="G69" s="8" t="s">
        <v>98</v>
      </c>
      <c r="H69" s="8"/>
      <c r="I69" s="8"/>
      <c r="J69" s="9"/>
      <c r="K69" s="8"/>
      <c r="L69" s="8"/>
      <c r="M69" s="8"/>
      <c r="N69" s="9"/>
      <c r="O69" s="9"/>
      <c r="P69" s="9"/>
      <c r="Q69" s="9"/>
      <c r="R69" s="9"/>
    </row>
    <row r="70" spans="2:18" ht="41.25" customHeight="1">
      <c r="B70" s="12" t="s">
        <v>205</v>
      </c>
      <c r="C70" s="14" t="s">
        <v>134</v>
      </c>
      <c r="D70" s="13" t="s">
        <v>103</v>
      </c>
      <c r="E70" s="18">
        <v>64000</v>
      </c>
      <c r="F70" s="18">
        <v>64000</v>
      </c>
      <c r="G70" s="13" t="s">
        <v>111</v>
      </c>
      <c r="H70" s="13" t="s">
        <v>16</v>
      </c>
      <c r="I70" s="14"/>
      <c r="J70" s="15"/>
      <c r="K70" s="14"/>
      <c r="L70" s="14"/>
      <c r="M70" s="14"/>
      <c r="N70" s="15"/>
      <c r="O70" s="15"/>
      <c r="P70" s="15"/>
      <c r="Q70" s="15"/>
      <c r="R70" s="12" t="s">
        <v>17</v>
      </c>
    </row>
    <row r="71" spans="2:18" ht="34.5" customHeight="1">
      <c r="B71" s="12" t="s">
        <v>207</v>
      </c>
      <c r="C71" s="14" t="s">
        <v>134</v>
      </c>
      <c r="D71" s="13" t="s">
        <v>103</v>
      </c>
      <c r="E71" s="18">
        <v>64000</v>
      </c>
      <c r="F71" s="18">
        <v>64000</v>
      </c>
      <c r="G71" s="13" t="s">
        <v>111</v>
      </c>
      <c r="H71" s="13" t="s">
        <v>16</v>
      </c>
      <c r="I71" s="14"/>
      <c r="J71" s="15"/>
      <c r="K71" s="14"/>
      <c r="L71" s="14"/>
      <c r="M71" s="14"/>
      <c r="N71" s="15"/>
      <c r="O71" s="15"/>
      <c r="P71" s="15"/>
      <c r="Q71" s="15"/>
      <c r="R71" s="15"/>
    </row>
    <row r="72" spans="2:18" ht="42.75" customHeight="1">
      <c r="B72" s="12" t="s">
        <v>208</v>
      </c>
      <c r="C72" s="14" t="s">
        <v>134</v>
      </c>
      <c r="D72" s="13" t="s">
        <v>103</v>
      </c>
      <c r="E72" s="18" t="s">
        <v>28</v>
      </c>
      <c r="F72" s="18" t="s">
        <v>28</v>
      </c>
      <c r="G72" s="13" t="s">
        <v>111</v>
      </c>
      <c r="H72" s="13" t="s">
        <v>72</v>
      </c>
      <c r="I72" s="14"/>
      <c r="J72" s="18"/>
      <c r="K72" s="13"/>
      <c r="L72" s="13"/>
      <c r="M72" s="14"/>
      <c r="N72" s="15"/>
      <c r="O72" s="15"/>
      <c r="P72" s="15"/>
      <c r="Q72" s="15"/>
      <c r="R72" s="15"/>
    </row>
    <row r="73" spans="2:18" ht="31.5" customHeight="1">
      <c r="B73" s="6" t="s">
        <v>209</v>
      </c>
      <c r="C73" s="8" t="s">
        <v>134</v>
      </c>
      <c r="D73" s="4" t="s">
        <v>529</v>
      </c>
      <c r="E73" s="48" t="s">
        <v>210</v>
      </c>
      <c r="F73" s="48" t="s">
        <v>210</v>
      </c>
      <c r="G73" s="4"/>
      <c r="H73" s="30" t="s">
        <v>191</v>
      </c>
      <c r="I73" s="8"/>
      <c r="J73" s="9"/>
      <c r="K73" s="8"/>
      <c r="L73" s="8"/>
      <c r="M73" s="8"/>
      <c r="N73" s="9"/>
      <c r="O73" s="9"/>
      <c r="P73" s="9"/>
      <c r="Q73" s="9"/>
      <c r="R73" s="29" t="s">
        <v>245</v>
      </c>
    </row>
    <row r="74" spans="2:18" ht="41.25" customHeight="1">
      <c r="B74" s="16" t="s">
        <v>216</v>
      </c>
      <c r="C74" s="23" t="s">
        <v>86</v>
      </c>
      <c r="D74" s="17" t="s">
        <v>103</v>
      </c>
      <c r="E74" s="22" t="s">
        <v>30</v>
      </c>
      <c r="F74" s="22" t="s">
        <v>30</v>
      </c>
      <c r="G74" s="17" t="s">
        <v>132</v>
      </c>
      <c r="H74" s="17" t="s">
        <v>108</v>
      </c>
      <c r="I74" s="23"/>
      <c r="J74" s="24"/>
      <c r="K74" s="23"/>
      <c r="L74" s="23"/>
      <c r="M74" s="23"/>
      <c r="N74" s="24"/>
      <c r="O74" s="24"/>
      <c r="P74" s="24"/>
      <c r="Q74" s="24"/>
      <c r="R74" s="24"/>
    </row>
    <row r="75" spans="2:18" ht="41.25" customHeight="1">
      <c r="B75" s="12" t="s">
        <v>211</v>
      </c>
      <c r="C75" s="14" t="s">
        <v>41</v>
      </c>
      <c r="D75" s="13" t="s">
        <v>103</v>
      </c>
      <c r="E75" s="18">
        <v>9600</v>
      </c>
      <c r="F75" s="18">
        <v>9600</v>
      </c>
      <c r="G75" s="14" t="s">
        <v>215</v>
      </c>
      <c r="H75" s="13" t="s">
        <v>68</v>
      </c>
      <c r="I75" s="14" t="s">
        <v>242</v>
      </c>
      <c r="J75" s="15"/>
      <c r="K75" s="14"/>
      <c r="L75" s="14"/>
      <c r="M75" s="14"/>
      <c r="N75" s="15"/>
      <c r="O75" s="15"/>
      <c r="P75" s="15"/>
      <c r="Q75" s="15"/>
      <c r="R75" s="12" t="s">
        <v>432</v>
      </c>
    </row>
    <row r="76" spans="2:18" s="5" customFormat="1" ht="31.5" customHeight="1">
      <c r="B76" s="12" t="s">
        <v>89</v>
      </c>
      <c r="C76" s="13" t="s">
        <v>212</v>
      </c>
      <c r="D76" s="13" t="s">
        <v>66</v>
      </c>
      <c r="E76" s="12">
        <v>200</v>
      </c>
      <c r="F76" s="12"/>
      <c r="G76" s="13" t="s">
        <v>64</v>
      </c>
      <c r="H76" s="13"/>
      <c r="I76" s="13"/>
      <c r="J76" s="12"/>
      <c r="K76" s="13"/>
      <c r="L76" s="13"/>
      <c r="M76" s="13"/>
      <c r="N76" s="12"/>
      <c r="O76" s="12"/>
      <c r="P76" s="12"/>
      <c r="Q76" s="12"/>
      <c r="R76" s="12" t="s">
        <v>230</v>
      </c>
    </row>
    <row r="77" spans="2:18" s="5" customFormat="1" ht="31.5" customHeight="1">
      <c r="B77" s="12" t="s">
        <v>35</v>
      </c>
      <c r="C77" s="13" t="s">
        <v>33</v>
      </c>
      <c r="D77" s="13"/>
      <c r="E77" s="12">
        <v>9600</v>
      </c>
      <c r="F77" s="12">
        <v>9600</v>
      </c>
      <c r="G77" s="13"/>
      <c r="H77" s="13" t="s">
        <v>68</v>
      </c>
      <c r="I77" s="13"/>
      <c r="J77" s="12"/>
      <c r="K77" s="13"/>
      <c r="L77" s="13"/>
      <c r="M77" s="13"/>
      <c r="N77" s="12"/>
      <c r="O77" s="12"/>
      <c r="P77" s="12"/>
      <c r="Q77" s="12"/>
      <c r="R77" s="12" t="s">
        <v>32</v>
      </c>
    </row>
    <row r="78" spans="2:18" s="5" customFormat="1" ht="31.5" customHeight="1">
      <c r="B78" s="12" t="s">
        <v>36</v>
      </c>
      <c r="C78" s="13" t="s">
        <v>34</v>
      </c>
      <c r="D78" s="13" t="s">
        <v>37</v>
      </c>
      <c r="E78" s="12"/>
      <c r="F78" s="12"/>
      <c r="G78" s="13"/>
      <c r="H78" s="13" t="s">
        <v>38</v>
      </c>
      <c r="I78" s="13"/>
      <c r="J78" s="12"/>
      <c r="K78" s="13"/>
      <c r="L78" s="13"/>
      <c r="M78" s="13"/>
      <c r="N78" s="12"/>
      <c r="O78" s="12"/>
      <c r="P78" s="12"/>
      <c r="Q78" s="12"/>
      <c r="R78" s="12" t="s">
        <v>32</v>
      </c>
    </row>
    <row r="79" spans="2:18" ht="31.5" customHeight="1">
      <c r="B79" s="6"/>
      <c r="C79" s="8"/>
      <c r="D79" s="4"/>
      <c r="E79" s="9"/>
      <c r="F79" s="9"/>
      <c r="G79" s="8"/>
      <c r="H79" s="8"/>
      <c r="I79" s="8"/>
      <c r="J79" s="9"/>
      <c r="K79" s="8"/>
      <c r="L79" s="8"/>
      <c r="M79" s="8"/>
      <c r="N79" s="9"/>
      <c r="O79" s="9"/>
      <c r="P79" s="9"/>
      <c r="Q79" s="9"/>
      <c r="R79" s="9"/>
    </row>
    <row r="80" spans="2:18" ht="31.5" customHeight="1">
      <c r="B80" s="6" t="s">
        <v>0</v>
      </c>
      <c r="C80" s="8"/>
      <c r="D80" s="4" t="s">
        <v>43</v>
      </c>
      <c r="E80" s="9"/>
      <c r="F80" s="9"/>
      <c r="G80" s="8"/>
      <c r="H80" s="8"/>
      <c r="I80" s="8"/>
      <c r="J80" s="9"/>
      <c r="K80" s="8"/>
      <c r="L80" s="8"/>
      <c r="M80" s="8"/>
      <c r="N80" s="9"/>
      <c r="O80" s="9"/>
      <c r="P80" s="9"/>
      <c r="Q80" s="9"/>
      <c r="R80" s="9"/>
    </row>
    <row r="82" ht="12.75">
      <c r="B82" s="1" t="s">
        <v>222</v>
      </c>
    </row>
    <row r="84" spans="2:3" ht="12.75">
      <c r="B84" s="1" t="s">
        <v>229</v>
      </c>
      <c r="C84" s="1" t="s">
        <v>232</v>
      </c>
    </row>
    <row r="85" spans="3:4" ht="12.75">
      <c r="C85" s="19"/>
      <c r="D85" s="19" t="s">
        <v>227</v>
      </c>
    </row>
    <row r="86" ht="12.75">
      <c r="D86" s="19" t="s">
        <v>228</v>
      </c>
    </row>
    <row r="88" ht="12.75">
      <c r="C88" s="19" t="s">
        <v>233</v>
      </c>
    </row>
    <row r="89" ht="12.75">
      <c r="C89" s="19" t="s">
        <v>231</v>
      </c>
    </row>
    <row r="90" ht="12.75">
      <c r="C90" s="19" t="s">
        <v>234</v>
      </c>
    </row>
    <row r="91" ht="12.75">
      <c r="C91" s="19" t="s">
        <v>235</v>
      </c>
    </row>
    <row r="93" ht="12.75">
      <c r="C93" s="19" t="s">
        <v>237</v>
      </c>
    </row>
    <row r="94" ht="12.75">
      <c r="C94" s="19" t="s">
        <v>236</v>
      </c>
    </row>
    <row r="95" ht="12.75">
      <c r="C95" s="19" t="s">
        <v>238</v>
      </c>
    </row>
  </sheetData>
  <mergeCells count="8">
    <mergeCell ref="B2:B3"/>
    <mergeCell ref="C2:C3"/>
    <mergeCell ref="D2:D3"/>
    <mergeCell ref="E2:E3"/>
    <mergeCell ref="F2:I2"/>
    <mergeCell ref="J2:M2"/>
    <mergeCell ref="N2:Q2"/>
    <mergeCell ref="R2:R3"/>
  </mergeCells>
  <printOptions/>
  <pageMargins left="0.75" right="0.75" top="1" bottom="1" header="0.512" footer="0.512"/>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2:R98"/>
  <sheetViews>
    <sheetView zoomScale="75" zoomScaleNormal="75" workbookViewId="0" topLeftCell="A1">
      <pane ySplit="1020" topLeftCell="BM12" activePane="bottomLeft" state="split"/>
      <selection pane="topLeft" activeCell="D2" sqref="D2:D3"/>
      <selection pane="bottomLeft" activeCell="H16" sqref="H16"/>
    </sheetView>
  </sheetViews>
  <sheetFormatPr defaultColWidth="9.00390625" defaultRowHeight="13.5"/>
  <cols>
    <col min="1" max="1" width="1.25" style="1" customWidth="1"/>
    <col min="2" max="2" width="12.125" style="1" customWidth="1"/>
    <col min="3" max="3" width="6.625" style="3" customWidth="1"/>
    <col min="4" max="4" width="10.25390625" style="3" customWidth="1"/>
    <col min="5" max="5" width="9.25390625" style="1" customWidth="1"/>
    <col min="6" max="6" width="8.625" style="1" customWidth="1"/>
    <col min="7" max="7" width="10.00390625" style="3" customWidth="1"/>
    <col min="8" max="8" width="9.00390625" style="3" customWidth="1"/>
    <col min="9" max="9" width="7.125" style="3" customWidth="1"/>
    <col min="10" max="10" width="6.50390625" style="1" customWidth="1"/>
    <col min="11" max="11" width="8.625" style="3" customWidth="1"/>
    <col min="12" max="12" width="9.00390625" style="3" customWidth="1"/>
    <col min="13" max="13" width="7.125" style="3" customWidth="1"/>
    <col min="14" max="14" width="6.50390625" style="1" customWidth="1"/>
    <col min="15" max="15" width="7.125" style="1" customWidth="1"/>
    <col min="16" max="16" width="9.00390625" style="1" customWidth="1"/>
    <col min="17" max="17" width="7.125" style="1" customWidth="1"/>
    <col min="18" max="18" width="48.375" style="1" customWidth="1"/>
    <col min="19" max="16384" width="9.00390625" style="1" customWidth="1"/>
  </cols>
  <sheetData>
    <row r="1" ht="12.75"/>
    <row r="2" spans="2:18" s="2" customFormat="1" ht="15.75" customHeight="1">
      <c r="B2" s="55" t="s">
        <v>259</v>
      </c>
      <c r="C2" s="55" t="s">
        <v>260</v>
      </c>
      <c r="D2" s="55" t="s">
        <v>54</v>
      </c>
      <c r="E2" s="55" t="s">
        <v>261</v>
      </c>
      <c r="F2" s="56" t="s">
        <v>262</v>
      </c>
      <c r="G2" s="55"/>
      <c r="H2" s="55"/>
      <c r="I2" s="55"/>
      <c r="J2" s="55" t="s">
        <v>263</v>
      </c>
      <c r="K2" s="55"/>
      <c r="L2" s="55"/>
      <c r="M2" s="55"/>
      <c r="N2" s="55" t="s">
        <v>264</v>
      </c>
      <c r="O2" s="55"/>
      <c r="P2" s="55"/>
      <c r="Q2" s="55"/>
      <c r="R2" s="55" t="s">
        <v>265</v>
      </c>
    </row>
    <row r="3" spans="2:18" ht="24.75" customHeight="1">
      <c r="B3" s="55"/>
      <c r="C3" s="55"/>
      <c r="D3" s="55"/>
      <c r="E3" s="55"/>
      <c r="F3" s="11" t="s">
        <v>266</v>
      </c>
      <c r="G3" s="10" t="s">
        <v>267</v>
      </c>
      <c r="H3" s="10" t="s">
        <v>268</v>
      </c>
      <c r="I3" s="10" t="s">
        <v>269</v>
      </c>
      <c r="J3" s="11" t="s">
        <v>266</v>
      </c>
      <c r="K3" s="10" t="s">
        <v>267</v>
      </c>
      <c r="L3" s="10" t="s">
        <v>268</v>
      </c>
      <c r="M3" s="10" t="s">
        <v>269</v>
      </c>
      <c r="N3" s="11" t="s">
        <v>266</v>
      </c>
      <c r="O3" s="10" t="s">
        <v>267</v>
      </c>
      <c r="P3" s="10" t="s">
        <v>268</v>
      </c>
      <c r="Q3" s="10" t="s">
        <v>269</v>
      </c>
      <c r="R3" s="55"/>
    </row>
    <row r="4" spans="2:18" s="5" customFormat="1" ht="66" customHeight="1">
      <c r="B4" s="16" t="s">
        <v>270</v>
      </c>
      <c r="C4" s="17" t="s">
        <v>63</v>
      </c>
      <c r="D4" s="17" t="s">
        <v>462</v>
      </c>
      <c r="E4" s="22" t="s">
        <v>384</v>
      </c>
      <c r="F4" s="22" t="s">
        <v>385</v>
      </c>
      <c r="G4" s="17" t="s">
        <v>273</v>
      </c>
      <c r="H4" s="17" t="s">
        <v>274</v>
      </c>
      <c r="I4" s="17">
        <v>6</v>
      </c>
      <c r="J4" s="16"/>
      <c r="K4" s="17"/>
      <c r="L4" s="17"/>
      <c r="M4" s="17"/>
      <c r="N4" s="16"/>
      <c r="O4" s="16"/>
      <c r="P4" s="16"/>
      <c r="Q4" s="16"/>
      <c r="R4" s="16" t="s">
        <v>414</v>
      </c>
    </row>
    <row r="5" spans="2:18" s="5" customFormat="1" ht="31.5" customHeight="1">
      <c r="B5" s="6" t="s">
        <v>275</v>
      </c>
      <c r="C5" s="4" t="s">
        <v>63</v>
      </c>
      <c r="D5" s="4" t="s">
        <v>65</v>
      </c>
      <c r="E5" s="6">
        <v>100</v>
      </c>
      <c r="F5" s="6"/>
      <c r="G5" s="4" t="s">
        <v>276</v>
      </c>
      <c r="H5" s="4"/>
      <c r="I5" s="4"/>
      <c r="J5" s="6"/>
      <c r="K5" s="4"/>
      <c r="L5" s="4"/>
      <c r="M5" s="4"/>
      <c r="N5" s="6"/>
      <c r="O5" s="6"/>
      <c r="P5" s="6"/>
      <c r="Q5" s="6"/>
      <c r="R5" s="6"/>
    </row>
    <row r="6" spans="2:18" s="5" customFormat="1" ht="69.75" customHeight="1">
      <c r="B6" s="12" t="s">
        <v>277</v>
      </c>
      <c r="C6" s="13" t="s">
        <v>276</v>
      </c>
      <c r="D6" s="13" t="s">
        <v>462</v>
      </c>
      <c r="E6" s="18" t="s">
        <v>386</v>
      </c>
      <c r="F6" s="18" t="s">
        <v>387</v>
      </c>
      <c r="G6" s="13" t="s">
        <v>194</v>
      </c>
      <c r="H6" s="13" t="s">
        <v>278</v>
      </c>
      <c r="I6" s="13" t="s">
        <v>279</v>
      </c>
      <c r="J6" s="12"/>
      <c r="K6" s="13"/>
      <c r="L6" s="13"/>
      <c r="M6" s="13"/>
      <c r="N6" s="12"/>
      <c r="O6" s="12"/>
      <c r="P6" s="12"/>
      <c r="Q6" s="12"/>
      <c r="R6" s="12" t="s">
        <v>388</v>
      </c>
    </row>
    <row r="7" spans="2:18" s="5" customFormat="1" ht="31.5" customHeight="1">
      <c r="B7" s="6" t="s">
        <v>280</v>
      </c>
      <c r="C7" s="4" t="s">
        <v>276</v>
      </c>
      <c r="D7" s="4" t="s">
        <v>467</v>
      </c>
      <c r="E7" s="7" t="s">
        <v>434</v>
      </c>
      <c r="F7" s="7" t="s">
        <v>391</v>
      </c>
      <c r="G7" s="4" t="s">
        <v>138</v>
      </c>
      <c r="H7" s="4" t="s">
        <v>392</v>
      </c>
      <c r="I7" s="4"/>
      <c r="J7" s="7" t="s">
        <v>393</v>
      </c>
      <c r="K7" s="4" t="s">
        <v>394</v>
      </c>
      <c r="L7" s="4" t="s">
        <v>395</v>
      </c>
      <c r="M7" s="4"/>
      <c r="N7" s="6"/>
      <c r="O7" s="6"/>
      <c r="P7" s="6"/>
      <c r="Q7" s="6"/>
      <c r="R7" s="25" t="s">
        <v>407</v>
      </c>
    </row>
    <row r="8" spans="2:18" s="5" customFormat="1" ht="44.25" customHeight="1">
      <c r="B8" s="12" t="s">
        <v>282</v>
      </c>
      <c r="C8" s="13" t="s">
        <v>276</v>
      </c>
      <c r="D8" s="13" t="s">
        <v>468</v>
      </c>
      <c r="E8" s="18" t="s">
        <v>389</v>
      </c>
      <c r="F8" s="18" t="s">
        <v>390</v>
      </c>
      <c r="G8" s="13" t="s">
        <v>215</v>
      </c>
      <c r="H8" s="13" t="s">
        <v>100</v>
      </c>
      <c r="I8" s="13">
        <v>4</v>
      </c>
      <c r="J8" s="18"/>
      <c r="K8" s="13"/>
      <c r="L8" s="13"/>
      <c r="M8" s="13"/>
      <c r="N8" s="12"/>
      <c r="O8" s="12"/>
      <c r="P8" s="12"/>
      <c r="Q8" s="12"/>
      <c r="R8" s="12" t="s">
        <v>408</v>
      </c>
    </row>
    <row r="9" spans="2:18" s="5" customFormat="1" ht="55.5" customHeight="1">
      <c r="B9" s="12" t="s">
        <v>283</v>
      </c>
      <c r="C9" s="13" t="s">
        <v>276</v>
      </c>
      <c r="D9" s="13" t="s">
        <v>462</v>
      </c>
      <c r="E9" s="18" t="s">
        <v>469</v>
      </c>
      <c r="F9" s="18" t="s">
        <v>396</v>
      </c>
      <c r="G9" s="13" t="s">
        <v>194</v>
      </c>
      <c r="H9" s="13" t="s">
        <v>129</v>
      </c>
      <c r="I9" s="13" t="s">
        <v>239</v>
      </c>
      <c r="J9" s="12"/>
      <c r="K9" s="13"/>
      <c r="L9" s="13"/>
      <c r="M9" s="13"/>
      <c r="N9" s="12"/>
      <c r="O9" s="12"/>
      <c r="P9" s="12"/>
      <c r="Q9" s="12"/>
      <c r="R9" s="12" t="s">
        <v>423</v>
      </c>
    </row>
    <row r="10" spans="2:18" s="5" customFormat="1" ht="34.5" customHeight="1">
      <c r="B10" s="6" t="s">
        <v>285</v>
      </c>
      <c r="C10" s="4" t="s">
        <v>276</v>
      </c>
      <c r="D10" s="4" t="s">
        <v>281</v>
      </c>
      <c r="E10" s="6">
        <v>7200</v>
      </c>
      <c r="F10" s="6">
        <v>2400</v>
      </c>
      <c r="G10" s="4" t="s">
        <v>286</v>
      </c>
      <c r="H10" s="4"/>
      <c r="I10" s="4"/>
      <c r="J10" s="6">
        <v>4800</v>
      </c>
      <c r="K10" s="4" t="s">
        <v>287</v>
      </c>
      <c r="L10" s="4" t="s">
        <v>284</v>
      </c>
      <c r="M10" s="4" t="s">
        <v>288</v>
      </c>
      <c r="N10" s="6"/>
      <c r="O10" s="6"/>
      <c r="P10" s="6"/>
      <c r="Q10" s="6"/>
      <c r="R10" s="25" t="s">
        <v>439</v>
      </c>
    </row>
    <row r="11" spans="2:18" s="5" customFormat="1" ht="68.25" customHeight="1">
      <c r="B11" s="12" t="s">
        <v>289</v>
      </c>
      <c r="C11" s="13" t="s">
        <v>276</v>
      </c>
      <c r="D11" s="13" t="s">
        <v>462</v>
      </c>
      <c r="E11" s="18" t="s">
        <v>397</v>
      </c>
      <c r="F11" s="18" t="s">
        <v>398</v>
      </c>
      <c r="G11" s="13" t="s">
        <v>194</v>
      </c>
      <c r="H11" s="13" t="s">
        <v>278</v>
      </c>
      <c r="I11" s="13" t="s">
        <v>279</v>
      </c>
      <c r="J11" s="12"/>
      <c r="K11" s="13"/>
      <c r="L11" s="13"/>
      <c r="M11" s="13"/>
      <c r="N11" s="12"/>
      <c r="O11" s="12"/>
      <c r="P11" s="12"/>
      <c r="Q11" s="12"/>
      <c r="R11" s="12" t="s">
        <v>399</v>
      </c>
    </row>
    <row r="12" spans="2:18" s="5" customFormat="1" ht="42.75" customHeight="1">
      <c r="B12" s="16" t="s">
        <v>290</v>
      </c>
      <c r="C12" s="17" t="s">
        <v>291</v>
      </c>
      <c r="D12" s="17" t="s">
        <v>462</v>
      </c>
      <c r="E12" s="22" t="s">
        <v>272</v>
      </c>
      <c r="F12" s="22" t="s">
        <v>292</v>
      </c>
      <c r="G12" s="17" t="s">
        <v>293</v>
      </c>
      <c r="H12" s="17" t="s">
        <v>274</v>
      </c>
      <c r="I12" s="17">
        <v>4</v>
      </c>
      <c r="J12" s="16"/>
      <c r="K12" s="17"/>
      <c r="L12" s="17"/>
      <c r="M12" s="17"/>
      <c r="N12" s="16"/>
      <c r="O12" s="16"/>
      <c r="P12" s="16"/>
      <c r="Q12" s="16"/>
      <c r="R12" s="16" t="s">
        <v>294</v>
      </c>
    </row>
    <row r="13" spans="2:18" s="5" customFormat="1" ht="40.5" customHeight="1">
      <c r="B13" s="20" t="s">
        <v>295</v>
      </c>
      <c r="C13" s="21" t="s">
        <v>291</v>
      </c>
      <c r="D13" s="21" t="s">
        <v>271</v>
      </c>
      <c r="E13" s="22" t="s">
        <v>424</v>
      </c>
      <c r="F13" s="22" t="s">
        <v>424</v>
      </c>
      <c r="G13" s="21" t="s">
        <v>276</v>
      </c>
      <c r="H13" s="21" t="s">
        <v>296</v>
      </c>
      <c r="I13" s="21" t="s">
        <v>288</v>
      </c>
      <c r="J13" s="6"/>
      <c r="K13" s="4"/>
      <c r="L13" s="4"/>
      <c r="M13" s="4"/>
      <c r="N13" s="6"/>
      <c r="O13" s="6"/>
      <c r="P13" s="6"/>
      <c r="Q13" s="6"/>
      <c r="R13" s="6" t="s">
        <v>418</v>
      </c>
    </row>
    <row r="14" spans="2:18" s="5" customFormat="1" ht="31.5" customHeight="1">
      <c r="B14" s="6" t="s">
        <v>297</v>
      </c>
      <c r="C14" s="4" t="s">
        <v>291</v>
      </c>
      <c r="D14" s="4" t="s">
        <v>97</v>
      </c>
      <c r="E14" s="6">
        <v>75</v>
      </c>
      <c r="F14" s="6"/>
      <c r="G14" s="4" t="s">
        <v>276</v>
      </c>
      <c r="H14" s="30"/>
      <c r="I14" s="4"/>
      <c r="J14" s="6"/>
      <c r="K14" s="4"/>
      <c r="L14" s="4"/>
      <c r="M14" s="4"/>
      <c r="N14" s="6"/>
      <c r="O14" s="6"/>
      <c r="P14" s="6"/>
      <c r="Q14" s="6"/>
      <c r="R14" s="25" t="s">
        <v>587</v>
      </c>
    </row>
    <row r="15" spans="2:18" ht="31.5" customHeight="1">
      <c r="B15" s="6" t="s">
        <v>298</v>
      </c>
      <c r="C15" s="8" t="s">
        <v>291</v>
      </c>
      <c r="D15" s="8" t="s">
        <v>281</v>
      </c>
      <c r="E15" s="9">
        <v>200</v>
      </c>
      <c r="F15" s="9"/>
      <c r="G15" s="8" t="s">
        <v>276</v>
      </c>
      <c r="H15" s="8"/>
      <c r="I15" s="8"/>
      <c r="J15" s="9"/>
      <c r="K15" s="8"/>
      <c r="L15" s="8"/>
      <c r="M15" s="8"/>
      <c r="N15" s="9"/>
      <c r="O15" s="9"/>
      <c r="P15" s="9"/>
      <c r="Q15" s="9"/>
      <c r="R15" s="9"/>
    </row>
    <row r="16" spans="2:18" ht="31.5" customHeight="1">
      <c r="B16" s="6" t="s">
        <v>299</v>
      </c>
      <c r="C16" s="8" t="s">
        <v>291</v>
      </c>
      <c r="D16" s="8"/>
      <c r="E16" s="7" t="s">
        <v>14</v>
      </c>
      <c r="F16" s="7" t="s">
        <v>14</v>
      </c>
      <c r="G16" s="8" t="s">
        <v>98</v>
      </c>
      <c r="H16" s="8"/>
      <c r="I16" s="8"/>
      <c r="J16" s="9"/>
      <c r="K16" s="8"/>
      <c r="L16" s="8"/>
      <c r="M16" s="8"/>
      <c r="N16" s="9"/>
      <c r="O16" s="9"/>
      <c r="P16" s="9"/>
      <c r="Q16" s="9"/>
      <c r="R16" s="25" t="s">
        <v>435</v>
      </c>
    </row>
    <row r="17" spans="2:18" ht="50.25" customHeight="1">
      <c r="B17" s="16" t="s">
        <v>300</v>
      </c>
      <c r="C17" s="23" t="s">
        <v>291</v>
      </c>
      <c r="D17" s="23" t="s">
        <v>271</v>
      </c>
      <c r="E17" s="22" t="s">
        <v>461</v>
      </c>
      <c r="F17" s="22" t="s">
        <v>461</v>
      </c>
      <c r="G17" s="23" t="s">
        <v>194</v>
      </c>
      <c r="H17" s="17" t="s">
        <v>401</v>
      </c>
      <c r="I17" s="17" t="s">
        <v>400</v>
      </c>
      <c r="J17" s="24"/>
      <c r="K17" s="23"/>
      <c r="L17" s="23"/>
      <c r="M17" s="23"/>
      <c r="N17" s="24"/>
      <c r="O17" s="24"/>
      <c r="P17" s="24"/>
      <c r="Q17" s="24"/>
      <c r="R17" s="16" t="s">
        <v>409</v>
      </c>
    </row>
    <row r="18" spans="2:18" ht="31.5" customHeight="1">
      <c r="B18" s="6" t="s">
        <v>301</v>
      </c>
      <c r="C18" s="8" t="s">
        <v>291</v>
      </c>
      <c r="D18" s="8" t="s">
        <v>281</v>
      </c>
      <c r="E18" s="9">
        <v>75</v>
      </c>
      <c r="F18" s="9"/>
      <c r="G18" s="8" t="s">
        <v>276</v>
      </c>
      <c r="H18" s="8"/>
      <c r="I18" s="8"/>
      <c r="J18" s="9"/>
      <c r="K18" s="8"/>
      <c r="L18" s="8"/>
      <c r="M18" s="8"/>
      <c r="N18" s="9"/>
      <c r="O18" s="9"/>
      <c r="P18" s="9"/>
      <c r="Q18" s="9"/>
      <c r="R18" s="9"/>
    </row>
    <row r="19" spans="2:18" ht="40.5" customHeight="1">
      <c r="B19" s="16" t="s">
        <v>302</v>
      </c>
      <c r="C19" s="23" t="s">
        <v>291</v>
      </c>
      <c r="D19" s="23" t="s">
        <v>271</v>
      </c>
      <c r="E19" s="22" t="s">
        <v>303</v>
      </c>
      <c r="F19" s="22" t="s">
        <v>303</v>
      </c>
      <c r="G19" s="17" t="s">
        <v>304</v>
      </c>
      <c r="H19" s="23" t="s">
        <v>278</v>
      </c>
      <c r="I19" s="23"/>
      <c r="J19" s="24"/>
      <c r="K19" s="23"/>
      <c r="L19" s="23"/>
      <c r="M19" s="23"/>
      <c r="N19" s="24"/>
      <c r="O19" s="24"/>
      <c r="P19" s="24"/>
      <c r="Q19" s="24"/>
      <c r="R19" s="16"/>
    </row>
    <row r="20" spans="2:18" ht="40.5" customHeight="1">
      <c r="B20" s="16" t="s">
        <v>305</v>
      </c>
      <c r="C20" s="23" t="s">
        <v>291</v>
      </c>
      <c r="D20" s="23" t="s">
        <v>271</v>
      </c>
      <c r="E20" s="22" t="s">
        <v>306</v>
      </c>
      <c r="F20" s="22" t="s">
        <v>306</v>
      </c>
      <c r="G20" s="17" t="s">
        <v>304</v>
      </c>
      <c r="H20" s="17" t="s">
        <v>307</v>
      </c>
      <c r="I20" s="23"/>
      <c r="J20" s="16"/>
      <c r="K20" s="17"/>
      <c r="L20" s="17"/>
      <c r="M20" s="23"/>
      <c r="N20" s="24"/>
      <c r="O20" s="24"/>
      <c r="P20" s="24"/>
      <c r="Q20" s="24"/>
      <c r="R20" s="16"/>
    </row>
    <row r="21" spans="2:18" ht="37.5" customHeight="1">
      <c r="B21" s="6" t="s">
        <v>308</v>
      </c>
      <c r="C21" s="8" t="s">
        <v>309</v>
      </c>
      <c r="D21" s="8" t="s">
        <v>271</v>
      </c>
      <c r="E21" s="7">
        <v>200</v>
      </c>
      <c r="F21" s="7"/>
      <c r="G21" s="4" t="s">
        <v>276</v>
      </c>
      <c r="H21" s="4"/>
      <c r="I21" s="8"/>
      <c r="J21" s="6"/>
      <c r="K21" s="4"/>
      <c r="L21" s="4"/>
      <c r="M21" s="8"/>
      <c r="N21" s="9"/>
      <c r="O21" s="9"/>
      <c r="P21" s="9"/>
      <c r="Q21" s="9"/>
      <c r="R21" s="6" t="s">
        <v>310</v>
      </c>
    </row>
    <row r="22" spans="2:18" ht="31.5" customHeight="1">
      <c r="B22" s="6" t="s">
        <v>311</v>
      </c>
      <c r="C22" s="8" t="s">
        <v>309</v>
      </c>
      <c r="D22" s="8" t="s">
        <v>281</v>
      </c>
      <c r="E22" s="9">
        <v>100</v>
      </c>
      <c r="F22" s="9"/>
      <c r="G22" s="8" t="s">
        <v>276</v>
      </c>
      <c r="H22" s="8"/>
      <c r="I22" s="8"/>
      <c r="J22" s="9"/>
      <c r="K22" s="8"/>
      <c r="L22" s="8"/>
      <c r="M22" s="8"/>
      <c r="N22" s="9"/>
      <c r="O22" s="9"/>
      <c r="P22" s="9"/>
      <c r="Q22" s="9"/>
      <c r="R22" s="6" t="s">
        <v>114</v>
      </c>
    </row>
    <row r="23" spans="2:18" ht="31.5" customHeight="1">
      <c r="B23" s="6" t="s">
        <v>312</v>
      </c>
      <c r="C23" s="8" t="s">
        <v>309</v>
      </c>
      <c r="D23" s="8" t="s">
        <v>281</v>
      </c>
      <c r="E23" s="9">
        <v>1200</v>
      </c>
      <c r="F23" s="9"/>
      <c r="G23" s="8" t="s">
        <v>276</v>
      </c>
      <c r="H23" s="8"/>
      <c r="I23" s="8"/>
      <c r="J23" s="9"/>
      <c r="K23" s="8"/>
      <c r="L23" s="8"/>
      <c r="M23" s="8"/>
      <c r="N23" s="9"/>
      <c r="O23" s="9"/>
      <c r="P23" s="9"/>
      <c r="Q23" s="9"/>
      <c r="R23" s="9"/>
    </row>
    <row r="24" spans="2:18" ht="31.5" customHeight="1">
      <c r="B24" s="6" t="s">
        <v>313</v>
      </c>
      <c r="C24" s="8" t="s">
        <v>309</v>
      </c>
      <c r="D24" s="8" t="s">
        <v>314</v>
      </c>
      <c r="E24" s="9"/>
      <c r="F24" s="9"/>
      <c r="G24" s="8"/>
      <c r="H24" s="8"/>
      <c r="I24" s="8"/>
      <c r="J24" s="9"/>
      <c r="K24" s="8"/>
      <c r="L24" s="8"/>
      <c r="M24" s="8"/>
      <c r="N24" s="9"/>
      <c r="O24" s="9"/>
      <c r="P24" s="9"/>
      <c r="Q24" s="9"/>
      <c r="R24" s="9"/>
    </row>
    <row r="25" spans="2:18" s="26" customFormat="1" ht="31.5" customHeight="1">
      <c r="B25" s="16" t="s">
        <v>315</v>
      </c>
      <c r="C25" s="23" t="s">
        <v>309</v>
      </c>
      <c r="D25" s="23" t="s">
        <v>271</v>
      </c>
      <c r="E25" s="24">
        <v>64000</v>
      </c>
      <c r="F25" s="16">
        <v>64000</v>
      </c>
      <c r="G25" s="17" t="s">
        <v>293</v>
      </c>
      <c r="H25" s="17" t="s">
        <v>316</v>
      </c>
      <c r="I25" s="17" t="s">
        <v>317</v>
      </c>
      <c r="J25" s="24"/>
      <c r="K25" s="23"/>
      <c r="L25" s="23"/>
      <c r="M25" s="23"/>
      <c r="N25" s="24"/>
      <c r="O25" s="24"/>
      <c r="P25" s="24"/>
      <c r="Q25" s="24"/>
      <c r="R25" s="16" t="s">
        <v>318</v>
      </c>
    </row>
    <row r="26" spans="2:18" ht="31.5" customHeight="1">
      <c r="B26" s="6" t="s">
        <v>319</v>
      </c>
      <c r="C26" s="8" t="s">
        <v>309</v>
      </c>
      <c r="D26" s="8" t="s">
        <v>281</v>
      </c>
      <c r="E26" s="9">
        <v>50</v>
      </c>
      <c r="F26" s="9"/>
      <c r="G26" s="8" t="s">
        <v>276</v>
      </c>
      <c r="H26" s="8"/>
      <c r="I26" s="8"/>
      <c r="J26" s="9"/>
      <c r="K26" s="8"/>
      <c r="L26" s="8"/>
      <c r="M26" s="8"/>
      <c r="N26" s="9"/>
      <c r="O26" s="9"/>
      <c r="P26" s="9"/>
      <c r="Q26" s="9"/>
      <c r="R26" s="9"/>
    </row>
    <row r="27" spans="2:18" ht="40.5" customHeight="1">
      <c r="B27" s="12" t="s">
        <v>320</v>
      </c>
      <c r="C27" s="14" t="s">
        <v>309</v>
      </c>
      <c r="D27" s="14" t="s">
        <v>281</v>
      </c>
      <c r="E27" s="18">
        <v>75</v>
      </c>
      <c r="F27" s="15"/>
      <c r="G27" s="14" t="s">
        <v>276</v>
      </c>
      <c r="H27" s="14"/>
      <c r="I27" s="14"/>
      <c r="J27" s="15"/>
      <c r="K27" s="14"/>
      <c r="L27" s="14"/>
      <c r="M27" s="14"/>
      <c r="N27" s="15"/>
      <c r="O27" s="15"/>
      <c r="P27" s="15"/>
      <c r="Q27" s="15"/>
      <c r="R27" s="12" t="s">
        <v>425</v>
      </c>
    </row>
    <row r="28" spans="2:18" ht="31.5" customHeight="1">
      <c r="B28" s="16" t="s">
        <v>321</v>
      </c>
      <c r="C28" s="23" t="s">
        <v>309</v>
      </c>
      <c r="D28" s="23" t="s">
        <v>271</v>
      </c>
      <c r="E28" s="24">
        <v>64000</v>
      </c>
      <c r="F28" s="22">
        <v>64000</v>
      </c>
      <c r="G28" s="17" t="s">
        <v>134</v>
      </c>
      <c r="H28" s="23" t="s">
        <v>316</v>
      </c>
      <c r="I28" s="23" t="s">
        <v>426</v>
      </c>
      <c r="J28" s="22"/>
      <c r="K28" s="17"/>
      <c r="L28" s="23"/>
      <c r="M28" s="23"/>
      <c r="N28" s="22"/>
      <c r="O28" s="17"/>
      <c r="P28" s="24"/>
      <c r="Q28" s="24"/>
      <c r="R28" s="16" t="s">
        <v>427</v>
      </c>
    </row>
    <row r="29" spans="2:18" ht="40.5" customHeight="1">
      <c r="B29" s="12" t="s">
        <v>322</v>
      </c>
      <c r="C29" s="14" t="s">
        <v>309</v>
      </c>
      <c r="D29" s="14" t="s">
        <v>271</v>
      </c>
      <c r="E29" s="15">
        <v>128000</v>
      </c>
      <c r="F29" s="15">
        <v>128000</v>
      </c>
      <c r="G29" s="13" t="s">
        <v>256</v>
      </c>
      <c r="H29" s="14" t="s">
        <v>16</v>
      </c>
      <c r="I29" s="14" t="s">
        <v>426</v>
      </c>
      <c r="J29" s="15"/>
      <c r="K29" s="14"/>
      <c r="L29" s="14"/>
      <c r="M29" s="14"/>
      <c r="N29" s="15"/>
      <c r="O29" s="15"/>
      <c r="P29" s="15"/>
      <c r="Q29" s="15"/>
      <c r="R29" s="12" t="s">
        <v>428</v>
      </c>
    </row>
    <row r="30" spans="2:18" ht="38.25" customHeight="1">
      <c r="B30" s="12" t="s">
        <v>323</v>
      </c>
      <c r="C30" s="14" t="s">
        <v>309</v>
      </c>
      <c r="D30" s="14" t="s">
        <v>271</v>
      </c>
      <c r="E30" s="18">
        <v>75</v>
      </c>
      <c r="F30" s="15"/>
      <c r="G30" s="14" t="s">
        <v>276</v>
      </c>
      <c r="H30" s="14"/>
      <c r="I30" s="14"/>
      <c r="J30" s="15"/>
      <c r="K30" s="14"/>
      <c r="L30" s="14"/>
      <c r="M30" s="14"/>
      <c r="N30" s="15"/>
      <c r="O30" s="15"/>
      <c r="P30" s="15"/>
      <c r="Q30" s="15"/>
      <c r="R30" s="12" t="s">
        <v>429</v>
      </c>
    </row>
    <row r="31" spans="2:18" ht="41.25" customHeight="1">
      <c r="B31" s="12" t="s">
        <v>324</v>
      </c>
      <c r="C31" s="14" t="s">
        <v>309</v>
      </c>
      <c r="D31" s="14" t="s">
        <v>462</v>
      </c>
      <c r="E31" s="18" t="s">
        <v>404</v>
      </c>
      <c r="F31" s="18" t="s">
        <v>405</v>
      </c>
      <c r="G31" s="14" t="s">
        <v>49</v>
      </c>
      <c r="H31" s="14" t="s">
        <v>38</v>
      </c>
      <c r="I31" s="14">
        <v>6</v>
      </c>
      <c r="J31" s="15"/>
      <c r="K31" s="14"/>
      <c r="L31" s="14"/>
      <c r="M31" s="14"/>
      <c r="N31" s="15"/>
      <c r="O31" s="15"/>
      <c r="P31" s="15"/>
      <c r="Q31" s="15"/>
      <c r="R31" s="12" t="s">
        <v>406</v>
      </c>
    </row>
    <row r="32" spans="2:18" ht="37.5" customHeight="1">
      <c r="B32" s="12" t="s">
        <v>325</v>
      </c>
      <c r="C32" s="14" t="s">
        <v>309</v>
      </c>
      <c r="D32" s="14" t="s">
        <v>281</v>
      </c>
      <c r="E32" s="18">
        <v>75</v>
      </c>
      <c r="F32" s="15"/>
      <c r="G32" s="13" t="s">
        <v>64</v>
      </c>
      <c r="H32" s="14"/>
      <c r="I32" s="14"/>
      <c r="J32" s="15"/>
      <c r="K32" s="14"/>
      <c r="L32" s="14"/>
      <c r="M32" s="14"/>
      <c r="N32" s="15"/>
      <c r="O32" s="15"/>
      <c r="P32" s="15"/>
      <c r="Q32" s="15"/>
      <c r="R32" s="12" t="s">
        <v>430</v>
      </c>
    </row>
    <row r="33" spans="2:18" ht="31.5" customHeight="1">
      <c r="B33" s="6" t="s">
        <v>326</v>
      </c>
      <c r="C33" s="8" t="s">
        <v>309</v>
      </c>
      <c r="D33" s="8" t="s">
        <v>271</v>
      </c>
      <c r="E33" s="9">
        <v>1200</v>
      </c>
      <c r="F33" s="9"/>
      <c r="G33" s="8"/>
      <c r="H33" s="8"/>
      <c r="I33" s="8"/>
      <c r="J33" s="9"/>
      <c r="K33" s="8"/>
      <c r="L33" s="8"/>
      <c r="M33" s="8"/>
      <c r="N33" s="9"/>
      <c r="O33" s="9"/>
      <c r="P33" s="9"/>
      <c r="Q33" s="9"/>
      <c r="R33" s="9"/>
    </row>
    <row r="34" spans="2:18" ht="31.5" customHeight="1">
      <c r="B34" s="6" t="s">
        <v>327</v>
      </c>
      <c r="C34" s="8" t="s">
        <v>309</v>
      </c>
      <c r="D34" s="8" t="s">
        <v>314</v>
      </c>
      <c r="E34" s="9"/>
      <c r="F34" s="9"/>
      <c r="G34" s="8"/>
      <c r="H34" s="8"/>
      <c r="I34" s="8"/>
      <c r="J34" s="9"/>
      <c r="K34" s="8"/>
      <c r="L34" s="8"/>
      <c r="M34" s="8"/>
      <c r="N34" s="9"/>
      <c r="O34" s="9"/>
      <c r="P34" s="9"/>
      <c r="Q34" s="9"/>
      <c r="R34" s="6" t="s">
        <v>433</v>
      </c>
    </row>
    <row r="35" spans="2:18" ht="31.5" customHeight="1">
      <c r="B35" s="6" t="s">
        <v>328</v>
      </c>
      <c r="C35" s="8" t="s">
        <v>309</v>
      </c>
      <c r="D35" s="8" t="s">
        <v>314</v>
      </c>
      <c r="E35" s="9"/>
      <c r="F35" s="9"/>
      <c r="G35" s="8"/>
      <c r="H35" s="8"/>
      <c r="I35" s="8"/>
      <c r="J35" s="9"/>
      <c r="K35" s="8"/>
      <c r="L35" s="8"/>
      <c r="M35" s="8"/>
      <c r="N35" s="9"/>
      <c r="O35" s="9"/>
      <c r="P35" s="9"/>
      <c r="Q35" s="9"/>
      <c r="R35" s="9"/>
    </row>
    <row r="36" spans="2:18" ht="31.5" customHeight="1">
      <c r="B36" s="6" t="s">
        <v>329</v>
      </c>
      <c r="C36" s="8" t="s">
        <v>309</v>
      </c>
      <c r="D36" s="8" t="s">
        <v>281</v>
      </c>
      <c r="E36" s="7" t="s">
        <v>12</v>
      </c>
      <c r="F36" s="6" t="s">
        <v>11</v>
      </c>
      <c r="G36" s="8" t="s">
        <v>287</v>
      </c>
      <c r="H36" s="4" t="s">
        <v>13</v>
      </c>
      <c r="I36" s="8"/>
      <c r="J36" s="9"/>
      <c r="K36" s="8"/>
      <c r="L36" s="8"/>
      <c r="M36" s="8"/>
      <c r="N36" s="9"/>
      <c r="O36" s="9"/>
      <c r="P36" s="9"/>
      <c r="Q36" s="9"/>
      <c r="R36" s="25" t="s">
        <v>9</v>
      </c>
    </row>
    <row r="37" spans="2:18" ht="31.5" customHeight="1">
      <c r="B37" s="6" t="s">
        <v>330</v>
      </c>
      <c r="C37" s="8" t="s">
        <v>309</v>
      </c>
      <c r="D37" s="8" t="s">
        <v>281</v>
      </c>
      <c r="E37" s="7" t="s">
        <v>12</v>
      </c>
      <c r="F37" s="6" t="s">
        <v>11</v>
      </c>
      <c r="G37" s="8" t="s">
        <v>276</v>
      </c>
      <c r="H37" s="4" t="s">
        <v>417</v>
      </c>
      <c r="I37" s="8"/>
      <c r="J37" s="9"/>
      <c r="K37" s="8"/>
      <c r="L37" s="8"/>
      <c r="M37" s="8"/>
      <c r="N37" s="9"/>
      <c r="O37" s="9"/>
      <c r="P37" s="9"/>
      <c r="Q37" s="9"/>
      <c r="R37" s="25" t="s">
        <v>9</v>
      </c>
    </row>
    <row r="38" spans="2:18" ht="31.5" customHeight="1">
      <c r="B38" s="6" t="s">
        <v>331</v>
      </c>
      <c r="C38" s="8" t="s">
        <v>309</v>
      </c>
      <c r="D38" s="8" t="s">
        <v>271</v>
      </c>
      <c r="E38" s="7" t="s">
        <v>10</v>
      </c>
      <c r="F38" s="6" t="s">
        <v>11</v>
      </c>
      <c r="G38" s="8" t="s">
        <v>276</v>
      </c>
      <c r="H38" s="4" t="s">
        <v>417</v>
      </c>
      <c r="I38" s="8"/>
      <c r="J38" s="9"/>
      <c r="K38" s="8"/>
      <c r="L38" s="8"/>
      <c r="M38" s="8"/>
      <c r="N38" s="9"/>
      <c r="O38" s="9"/>
      <c r="P38" s="9"/>
      <c r="Q38" s="9"/>
      <c r="R38" s="25" t="s">
        <v>9</v>
      </c>
    </row>
    <row r="39" spans="2:18" ht="31.5" customHeight="1">
      <c r="B39" s="12" t="s">
        <v>332</v>
      </c>
      <c r="C39" s="14" t="s">
        <v>309</v>
      </c>
      <c r="D39" s="14" t="s">
        <v>281</v>
      </c>
      <c r="E39" s="15">
        <v>64000</v>
      </c>
      <c r="F39" s="15">
        <v>64000</v>
      </c>
      <c r="G39" s="14" t="s">
        <v>273</v>
      </c>
      <c r="H39" s="14" t="s">
        <v>72</v>
      </c>
      <c r="I39" s="14"/>
      <c r="J39" s="15"/>
      <c r="K39" s="14"/>
      <c r="L39" s="14"/>
      <c r="M39" s="14"/>
      <c r="N39" s="15"/>
      <c r="O39" s="15"/>
      <c r="P39" s="15"/>
      <c r="Q39" s="15"/>
      <c r="R39" s="15"/>
    </row>
    <row r="40" spans="2:18" ht="31.5" customHeight="1">
      <c r="B40" s="12" t="s">
        <v>333</v>
      </c>
      <c r="C40" s="14" t="s">
        <v>309</v>
      </c>
      <c r="D40" s="13" t="s">
        <v>37</v>
      </c>
      <c r="E40" s="18"/>
      <c r="F40" s="15"/>
      <c r="G40" s="13"/>
      <c r="H40" s="14" t="s">
        <v>72</v>
      </c>
      <c r="I40" s="14"/>
      <c r="J40" s="15"/>
      <c r="K40" s="14"/>
      <c r="L40" s="14"/>
      <c r="M40" s="14"/>
      <c r="N40" s="15"/>
      <c r="O40" s="15"/>
      <c r="P40" s="15"/>
      <c r="Q40" s="15"/>
      <c r="R40" s="12"/>
    </row>
    <row r="41" spans="2:18" ht="31.5" customHeight="1">
      <c r="B41" s="6" t="s">
        <v>334</v>
      </c>
      <c r="C41" s="8" t="s">
        <v>309</v>
      </c>
      <c r="D41" s="8" t="s">
        <v>271</v>
      </c>
      <c r="E41" s="9">
        <v>9600</v>
      </c>
      <c r="F41" s="9">
        <v>4800</v>
      </c>
      <c r="G41" s="8" t="s">
        <v>286</v>
      </c>
      <c r="H41" s="8"/>
      <c r="I41" s="8"/>
      <c r="J41" s="9">
        <v>2400</v>
      </c>
      <c r="K41" s="8" t="s">
        <v>291</v>
      </c>
      <c r="L41" s="4" t="s">
        <v>410</v>
      </c>
      <c r="M41" s="8"/>
      <c r="N41" s="9"/>
      <c r="O41" s="9"/>
      <c r="P41" s="9"/>
      <c r="Q41" s="9"/>
      <c r="R41" s="9"/>
    </row>
    <row r="42" spans="2:18" ht="31.5" customHeight="1">
      <c r="B42" s="6" t="s">
        <v>335</v>
      </c>
      <c r="C42" s="8" t="s">
        <v>309</v>
      </c>
      <c r="D42" s="4" t="s">
        <v>8</v>
      </c>
      <c r="E42" s="9">
        <v>50</v>
      </c>
      <c r="F42" s="9"/>
      <c r="G42" s="8" t="s">
        <v>276</v>
      </c>
      <c r="H42" s="8"/>
      <c r="I42" s="8"/>
      <c r="J42" s="9"/>
      <c r="K42" s="8"/>
      <c r="L42" s="8"/>
      <c r="M42" s="8"/>
      <c r="N42" s="9"/>
      <c r="O42" s="9"/>
      <c r="P42" s="9"/>
      <c r="Q42" s="9"/>
      <c r="R42" s="29" t="s">
        <v>15</v>
      </c>
    </row>
    <row r="43" spans="2:18" ht="31.5" customHeight="1">
      <c r="B43" s="6" t="s">
        <v>336</v>
      </c>
      <c r="C43" s="8" t="s">
        <v>309</v>
      </c>
      <c r="D43" s="8" t="s">
        <v>281</v>
      </c>
      <c r="E43" s="9">
        <v>2400</v>
      </c>
      <c r="F43" s="9"/>
      <c r="G43" s="8" t="s">
        <v>287</v>
      </c>
      <c r="H43" s="8" t="s">
        <v>284</v>
      </c>
      <c r="I43" s="8"/>
      <c r="J43" s="9"/>
      <c r="K43" s="8"/>
      <c r="L43" s="8"/>
      <c r="M43" s="8"/>
      <c r="N43" s="9"/>
      <c r="O43" s="9"/>
      <c r="P43" s="9"/>
      <c r="Q43" s="9"/>
      <c r="R43" s="6" t="s">
        <v>5</v>
      </c>
    </row>
    <row r="44" spans="2:18" ht="31.5" customHeight="1">
      <c r="B44" s="6" t="s">
        <v>337</v>
      </c>
      <c r="C44" s="8" t="s">
        <v>309</v>
      </c>
      <c r="D44" s="4" t="s">
        <v>119</v>
      </c>
      <c r="E44" s="7"/>
      <c r="F44" s="9"/>
      <c r="G44" s="4"/>
      <c r="H44" s="8"/>
      <c r="I44" s="8"/>
      <c r="J44" s="9"/>
      <c r="K44" s="8"/>
      <c r="L44" s="8"/>
      <c r="M44" s="8"/>
      <c r="N44" s="9"/>
      <c r="O44" s="9"/>
      <c r="P44" s="9"/>
      <c r="Q44" s="9"/>
      <c r="R44" s="9"/>
    </row>
    <row r="45" spans="2:18" s="26" customFormat="1" ht="44.25" customHeight="1">
      <c r="B45" s="12" t="s">
        <v>338</v>
      </c>
      <c r="C45" s="14" t="s">
        <v>309</v>
      </c>
      <c r="D45" s="14" t="s">
        <v>281</v>
      </c>
      <c r="E45" s="18">
        <v>64000</v>
      </c>
      <c r="F45" s="15">
        <v>64000</v>
      </c>
      <c r="G45" s="13" t="s">
        <v>64</v>
      </c>
      <c r="H45" s="13" t="s">
        <v>38</v>
      </c>
      <c r="I45" s="14"/>
      <c r="J45" s="15"/>
      <c r="K45" s="14"/>
      <c r="L45" s="14"/>
      <c r="M45" s="14"/>
      <c r="N45" s="15"/>
      <c r="O45" s="15"/>
      <c r="P45" s="15"/>
      <c r="Q45" s="15"/>
      <c r="R45" s="12" t="s">
        <v>7</v>
      </c>
    </row>
    <row r="46" spans="1:18" s="26" customFormat="1" ht="43.5" customHeight="1">
      <c r="A46" s="1"/>
      <c r="B46" s="6" t="s">
        <v>339</v>
      </c>
      <c r="C46" s="8" t="s">
        <v>309</v>
      </c>
      <c r="D46" s="8" t="s">
        <v>271</v>
      </c>
      <c r="E46" s="9">
        <v>50</v>
      </c>
      <c r="F46" s="9"/>
      <c r="G46" s="8" t="s">
        <v>276</v>
      </c>
      <c r="H46" s="8"/>
      <c r="I46" s="8"/>
      <c r="J46" s="9"/>
      <c r="K46" s="8"/>
      <c r="L46" s="8"/>
      <c r="M46" s="8"/>
      <c r="N46" s="9"/>
      <c r="O46" s="9"/>
      <c r="P46" s="9"/>
      <c r="Q46" s="9"/>
      <c r="R46" s="6" t="s">
        <v>6</v>
      </c>
    </row>
    <row r="47" spans="1:18" s="26" customFormat="1" ht="31.5" customHeight="1">
      <c r="A47" s="1"/>
      <c r="B47" s="6" t="s">
        <v>340</v>
      </c>
      <c r="C47" s="8" t="s">
        <v>309</v>
      </c>
      <c r="D47" s="8" t="s">
        <v>281</v>
      </c>
      <c r="E47" s="9">
        <v>75</v>
      </c>
      <c r="F47" s="9"/>
      <c r="G47" s="8" t="s">
        <v>276</v>
      </c>
      <c r="H47" s="8"/>
      <c r="I47" s="8"/>
      <c r="J47" s="9"/>
      <c r="K47" s="8"/>
      <c r="L47" s="8"/>
      <c r="M47" s="8"/>
      <c r="N47" s="9"/>
      <c r="O47" s="9"/>
      <c r="P47" s="9"/>
      <c r="Q47" s="9"/>
      <c r="R47" s="9"/>
    </row>
    <row r="48" spans="1:18" s="26" customFormat="1" ht="31.5" customHeight="1">
      <c r="A48" s="1"/>
      <c r="B48" s="6" t="s">
        <v>341</v>
      </c>
      <c r="C48" s="8" t="s">
        <v>309</v>
      </c>
      <c r="D48" s="4" t="s">
        <v>8</v>
      </c>
      <c r="E48" s="9">
        <v>50</v>
      </c>
      <c r="F48" s="9"/>
      <c r="G48" s="8" t="s">
        <v>276</v>
      </c>
      <c r="H48" s="8"/>
      <c r="I48" s="8"/>
      <c r="J48" s="9"/>
      <c r="K48" s="8"/>
      <c r="L48" s="8"/>
      <c r="M48" s="8"/>
      <c r="N48" s="9"/>
      <c r="O48" s="9"/>
      <c r="P48" s="9"/>
      <c r="Q48" s="9"/>
      <c r="R48" s="29" t="s">
        <v>15</v>
      </c>
    </row>
    <row r="49" spans="1:18" s="26" customFormat="1" ht="40.5" customHeight="1">
      <c r="A49" s="1"/>
      <c r="B49" s="12" t="s">
        <v>342</v>
      </c>
      <c r="C49" s="14" t="s">
        <v>309</v>
      </c>
      <c r="D49" s="14" t="s">
        <v>66</v>
      </c>
      <c r="E49" s="18" t="s">
        <v>411</v>
      </c>
      <c r="F49" s="18" t="s">
        <v>411</v>
      </c>
      <c r="G49" s="13" t="s">
        <v>64</v>
      </c>
      <c r="H49" s="13" t="s">
        <v>38</v>
      </c>
      <c r="I49" s="13">
        <v>1</v>
      </c>
      <c r="J49" s="18"/>
      <c r="K49" s="13"/>
      <c r="L49" s="13"/>
      <c r="M49" s="14"/>
      <c r="N49" s="15"/>
      <c r="O49" s="15"/>
      <c r="P49" s="15"/>
      <c r="Q49" s="15"/>
      <c r="R49" s="12" t="s">
        <v>412</v>
      </c>
    </row>
    <row r="50" spans="1:18" s="26" customFormat="1" ht="31.5" customHeight="1">
      <c r="A50" s="1"/>
      <c r="B50" s="6" t="s">
        <v>343</v>
      </c>
      <c r="C50" s="8" t="s">
        <v>309</v>
      </c>
      <c r="D50" s="8" t="s">
        <v>271</v>
      </c>
      <c r="E50" s="9">
        <v>9600</v>
      </c>
      <c r="F50" s="9">
        <v>9600</v>
      </c>
      <c r="G50" s="8"/>
      <c r="H50" s="8" t="s">
        <v>284</v>
      </c>
      <c r="I50" s="8" t="s">
        <v>288</v>
      </c>
      <c r="J50" s="9"/>
      <c r="K50" s="8"/>
      <c r="L50" s="8"/>
      <c r="M50" s="8"/>
      <c r="N50" s="9"/>
      <c r="O50" s="9"/>
      <c r="P50" s="9"/>
      <c r="Q50" s="9"/>
      <c r="R50" s="9"/>
    </row>
    <row r="51" spans="1:18" s="26" customFormat="1" ht="31.5" customHeight="1">
      <c r="A51" s="1"/>
      <c r="B51" s="6" t="s">
        <v>344</v>
      </c>
      <c r="C51" s="8" t="s">
        <v>309</v>
      </c>
      <c r="D51" s="8" t="s">
        <v>271</v>
      </c>
      <c r="E51" s="9">
        <v>100</v>
      </c>
      <c r="F51" s="9"/>
      <c r="G51" s="8"/>
      <c r="H51" s="8"/>
      <c r="I51" s="8"/>
      <c r="J51" s="9"/>
      <c r="K51" s="8" t="s">
        <v>345</v>
      </c>
      <c r="L51" s="8"/>
      <c r="M51" s="8"/>
      <c r="N51" s="9"/>
      <c r="O51" s="9"/>
      <c r="P51" s="9"/>
      <c r="Q51" s="9"/>
      <c r="R51" s="9" t="s">
        <v>346</v>
      </c>
    </row>
    <row r="52" spans="1:18" s="26" customFormat="1" ht="31.5" customHeight="1">
      <c r="A52" s="1"/>
      <c r="B52" s="6" t="s">
        <v>347</v>
      </c>
      <c r="C52" s="8" t="s">
        <v>309</v>
      </c>
      <c r="D52" s="8" t="s">
        <v>271</v>
      </c>
      <c r="E52" s="9">
        <v>100</v>
      </c>
      <c r="F52" s="9"/>
      <c r="G52" s="8"/>
      <c r="H52" s="8"/>
      <c r="I52" s="8"/>
      <c r="J52" s="9"/>
      <c r="K52" s="8" t="s">
        <v>345</v>
      </c>
      <c r="L52" s="8"/>
      <c r="M52" s="8"/>
      <c r="N52" s="9"/>
      <c r="O52" s="9"/>
      <c r="P52" s="9"/>
      <c r="Q52" s="9"/>
      <c r="R52" s="9" t="s">
        <v>175</v>
      </c>
    </row>
    <row r="53" spans="1:18" s="26" customFormat="1" ht="31.5" customHeight="1">
      <c r="A53" s="1"/>
      <c r="B53" s="6" t="s">
        <v>348</v>
      </c>
      <c r="C53" s="8" t="s">
        <v>309</v>
      </c>
      <c r="D53" s="8" t="s">
        <v>271</v>
      </c>
      <c r="E53" s="9">
        <v>75</v>
      </c>
      <c r="F53" s="9"/>
      <c r="G53" s="8"/>
      <c r="H53" s="8"/>
      <c r="I53" s="8"/>
      <c r="J53" s="9"/>
      <c r="K53" s="8" t="s">
        <v>345</v>
      </c>
      <c r="L53" s="8"/>
      <c r="M53" s="8"/>
      <c r="N53" s="9"/>
      <c r="O53" s="9"/>
      <c r="P53" s="9"/>
      <c r="Q53" s="9"/>
      <c r="R53" s="9" t="s">
        <v>175</v>
      </c>
    </row>
    <row r="54" spans="2:18" s="26" customFormat="1" ht="31.5" customHeight="1">
      <c r="B54" s="12" t="s">
        <v>349</v>
      </c>
      <c r="C54" s="14" t="s">
        <v>309</v>
      </c>
      <c r="D54" s="14" t="s">
        <v>119</v>
      </c>
      <c r="E54" s="18"/>
      <c r="F54" s="15"/>
      <c r="G54" s="13"/>
      <c r="H54" s="14"/>
      <c r="I54" s="14"/>
      <c r="J54" s="15"/>
      <c r="K54" s="14"/>
      <c r="L54" s="14"/>
      <c r="M54" s="14"/>
      <c r="N54" s="15"/>
      <c r="O54" s="15"/>
      <c r="P54" s="15"/>
      <c r="Q54" s="15"/>
      <c r="R54" s="12"/>
    </row>
    <row r="55" spans="2:18" ht="31.5" customHeight="1">
      <c r="B55" s="6" t="s">
        <v>350</v>
      </c>
      <c r="C55" s="8" t="s">
        <v>309</v>
      </c>
      <c r="D55" s="8" t="s">
        <v>314</v>
      </c>
      <c r="E55" s="9"/>
      <c r="F55" s="9"/>
      <c r="G55" s="8"/>
      <c r="H55" s="8"/>
      <c r="I55" s="8"/>
      <c r="J55" s="9"/>
      <c r="K55" s="8"/>
      <c r="L55" s="8"/>
      <c r="M55" s="8"/>
      <c r="N55" s="9"/>
      <c r="O55" s="9"/>
      <c r="P55" s="9"/>
      <c r="Q55" s="9"/>
      <c r="R55" s="9" t="s">
        <v>351</v>
      </c>
    </row>
    <row r="56" spans="2:18" ht="31.5" customHeight="1">
      <c r="B56" s="6" t="s">
        <v>352</v>
      </c>
      <c r="C56" s="8" t="s">
        <v>309</v>
      </c>
      <c r="D56" s="4" t="s">
        <v>119</v>
      </c>
      <c r="E56" s="7"/>
      <c r="F56" s="9"/>
      <c r="G56" s="4"/>
      <c r="H56" s="8"/>
      <c r="I56" s="8"/>
      <c r="J56" s="9"/>
      <c r="K56" s="8"/>
      <c r="L56" s="8"/>
      <c r="M56" s="8"/>
      <c r="N56" s="9"/>
      <c r="O56" s="9"/>
      <c r="P56" s="9"/>
      <c r="Q56" s="9"/>
      <c r="R56" s="9"/>
    </row>
    <row r="57" spans="2:18" ht="31.5" customHeight="1">
      <c r="B57" s="6" t="s">
        <v>353</v>
      </c>
      <c r="C57" s="8" t="s">
        <v>309</v>
      </c>
      <c r="D57" s="4" t="s">
        <v>314</v>
      </c>
      <c r="E57" s="9"/>
      <c r="F57" s="9"/>
      <c r="G57" s="8"/>
      <c r="H57" s="8"/>
      <c r="I57" s="8"/>
      <c r="J57" s="9"/>
      <c r="K57" s="8"/>
      <c r="L57" s="8"/>
      <c r="M57" s="8"/>
      <c r="N57" s="9"/>
      <c r="O57" s="9"/>
      <c r="P57" s="9"/>
      <c r="Q57" s="9"/>
      <c r="R57" s="9"/>
    </row>
    <row r="58" spans="2:18" ht="31.5" customHeight="1">
      <c r="B58" s="6" t="s">
        <v>354</v>
      </c>
      <c r="C58" s="8" t="s">
        <v>309</v>
      </c>
      <c r="D58" s="4" t="s">
        <v>281</v>
      </c>
      <c r="E58" s="9">
        <v>50</v>
      </c>
      <c r="F58" s="9"/>
      <c r="G58" s="8" t="s">
        <v>276</v>
      </c>
      <c r="H58" s="8"/>
      <c r="I58" s="8"/>
      <c r="J58" s="9"/>
      <c r="K58" s="8"/>
      <c r="L58" s="8"/>
      <c r="M58" s="8"/>
      <c r="N58" s="9"/>
      <c r="O58" s="9"/>
      <c r="P58" s="9"/>
      <c r="Q58" s="9"/>
      <c r="R58" s="9"/>
    </row>
    <row r="59" spans="2:18" ht="31.5" customHeight="1">
      <c r="B59" s="6" t="s">
        <v>355</v>
      </c>
      <c r="C59" s="8" t="s">
        <v>309</v>
      </c>
      <c r="D59" s="4" t="s">
        <v>119</v>
      </c>
      <c r="E59" s="7"/>
      <c r="F59" s="9"/>
      <c r="G59" s="4"/>
      <c r="H59" s="8"/>
      <c r="I59" s="8"/>
      <c r="J59" s="9"/>
      <c r="K59" s="8"/>
      <c r="L59" s="8"/>
      <c r="M59" s="8"/>
      <c r="N59" s="9"/>
      <c r="O59" s="9"/>
      <c r="P59" s="9"/>
      <c r="Q59" s="9"/>
      <c r="R59" s="9"/>
    </row>
    <row r="60" spans="2:18" ht="52.5" customHeight="1">
      <c r="B60" s="16" t="s">
        <v>356</v>
      </c>
      <c r="C60" s="23" t="s">
        <v>309</v>
      </c>
      <c r="D60" s="17" t="s">
        <v>462</v>
      </c>
      <c r="E60" s="22" t="s">
        <v>357</v>
      </c>
      <c r="F60" s="22" t="s">
        <v>292</v>
      </c>
      <c r="G60" s="17" t="s">
        <v>293</v>
      </c>
      <c r="H60" s="17" t="s">
        <v>278</v>
      </c>
      <c r="I60" s="17" t="s">
        <v>358</v>
      </c>
      <c r="J60" s="24"/>
      <c r="K60" s="23"/>
      <c r="L60" s="23"/>
      <c r="M60" s="23"/>
      <c r="N60" s="24"/>
      <c r="O60" s="24"/>
      <c r="P60" s="24"/>
      <c r="Q60" s="24"/>
      <c r="R60" s="16" t="s">
        <v>465</v>
      </c>
    </row>
    <row r="61" spans="2:18" ht="44.25" customHeight="1">
      <c r="B61" s="16" t="s">
        <v>359</v>
      </c>
      <c r="C61" s="23" t="s">
        <v>309</v>
      </c>
      <c r="D61" s="17" t="s">
        <v>462</v>
      </c>
      <c r="E61" s="22" t="s">
        <v>357</v>
      </c>
      <c r="F61" s="22" t="s">
        <v>292</v>
      </c>
      <c r="G61" s="23" t="s">
        <v>194</v>
      </c>
      <c r="H61" s="17" t="s">
        <v>274</v>
      </c>
      <c r="I61" s="17">
        <v>6</v>
      </c>
      <c r="J61" s="24"/>
      <c r="K61" s="23"/>
      <c r="L61" s="23"/>
      <c r="M61" s="23"/>
      <c r="N61" s="24"/>
      <c r="O61" s="24"/>
      <c r="P61" s="24"/>
      <c r="Q61" s="24"/>
      <c r="R61" s="16" t="s">
        <v>466</v>
      </c>
    </row>
    <row r="62" spans="2:18" ht="33.75" customHeight="1">
      <c r="B62" s="6" t="s">
        <v>360</v>
      </c>
      <c r="C62" s="8" t="s">
        <v>287</v>
      </c>
      <c r="D62" s="4" t="s">
        <v>281</v>
      </c>
      <c r="E62" s="9">
        <v>50</v>
      </c>
      <c r="F62" s="9"/>
      <c r="G62" s="8" t="s">
        <v>276</v>
      </c>
      <c r="H62" s="8"/>
      <c r="I62" s="8"/>
      <c r="J62" s="9"/>
      <c r="K62" s="8"/>
      <c r="L62" s="8"/>
      <c r="M62" s="8"/>
      <c r="N62" s="9"/>
      <c r="O62" s="9"/>
      <c r="P62" s="9"/>
      <c r="Q62" s="9"/>
      <c r="R62" s="9"/>
    </row>
    <row r="63" spans="2:18" ht="33.75" customHeight="1">
      <c r="B63" s="12" t="s">
        <v>361</v>
      </c>
      <c r="C63" s="14" t="s">
        <v>287</v>
      </c>
      <c r="D63" s="13" t="s">
        <v>462</v>
      </c>
      <c r="E63" s="18" t="s">
        <v>404</v>
      </c>
      <c r="F63" s="18" t="s">
        <v>413</v>
      </c>
      <c r="G63" s="14" t="s">
        <v>276</v>
      </c>
      <c r="H63" s="13" t="s">
        <v>72</v>
      </c>
      <c r="I63" s="14"/>
      <c r="J63" s="15"/>
      <c r="K63" s="14"/>
      <c r="L63" s="14"/>
      <c r="M63" s="14"/>
      <c r="N63" s="15"/>
      <c r="O63" s="15"/>
      <c r="P63" s="15"/>
      <c r="Q63" s="15"/>
      <c r="R63" s="12" t="s">
        <v>415</v>
      </c>
    </row>
    <row r="64" spans="2:18" ht="33.75" customHeight="1">
      <c r="B64" s="16" t="s">
        <v>362</v>
      </c>
      <c r="C64" s="23" t="s">
        <v>287</v>
      </c>
      <c r="D64" s="17" t="s">
        <v>468</v>
      </c>
      <c r="E64" s="22" t="s">
        <v>441</v>
      </c>
      <c r="F64" s="17" t="s">
        <v>422</v>
      </c>
      <c r="G64" s="23" t="s">
        <v>276</v>
      </c>
      <c r="H64" s="17" t="s">
        <v>421</v>
      </c>
      <c r="I64" s="23" t="s">
        <v>101</v>
      </c>
      <c r="J64" s="24"/>
      <c r="K64" s="23"/>
      <c r="L64" s="23"/>
      <c r="M64" s="23"/>
      <c r="N64" s="24"/>
      <c r="O64" s="24"/>
      <c r="P64" s="24"/>
      <c r="Q64" s="24"/>
      <c r="R64" s="27" t="s">
        <v>416</v>
      </c>
    </row>
    <row r="65" spans="2:18" ht="33.75" customHeight="1">
      <c r="B65" s="6" t="s">
        <v>363</v>
      </c>
      <c r="C65" s="8" t="s">
        <v>287</v>
      </c>
      <c r="D65" s="4" t="s">
        <v>281</v>
      </c>
      <c r="E65" s="7" t="s">
        <v>440</v>
      </c>
      <c r="F65" s="7" t="s">
        <v>444</v>
      </c>
      <c r="G65" s="8" t="s">
        <v>276</v>
      </c>
      <c r="H65" s="17" t="s">
        <v>442</v>
      </c>
      <c r="I65" s="8"/>
      <c r="J65" s="9"/>
      <c r="K65" s="8"/>
      <c r="L65" s="8"/>
      <c r="M65" s="8"/>
      <c r="N65" s="9"/>
      <c r="O65" s="9"/>
      <c r="P65" s="9"/>
      <c r="Q65" s="9"/>
      <c r="R65" s="27" t="s">
        <v>443</v>
      </c>
    </row>
    <row r="66" spans="2:18" ht="33.75" customHeight="1">
      <c r="B66" s="6" t="s">
        <v>364</v>
      </c>
      <c r="C66" s="8" t="s">
        <v>287</v>
      </c>
      <c r="D66" s="4" t="s">
        <v>281</v>
      </c>
      <c r="E66" s="9">
        <v>200</v>
      </c>
      <c r="F66" s="9"/>
      <c r="G66" s="8" t="s">
        <v>276</v>
      </c>
      <c r="H66" s="8"/>
      <c r="I66" s="8"/>
      <c r="J66" s="9"/>
      <c r="K66" s="8"/>
      <c r="L66" s="8"/>
      <c r="M66" s="8"/>
      <c r="N66" s="9"/>
      <c r="O66" s="9"/>
      <c r="P66" s="9"/>
      <c r="Q66" s="9"/>
      <c r="R66" s="9"/>
    </row>
    <row r="67" spans="2:18" s="26" customFormat="1" ht="33.75" customHeight="1">
      <c r="B67" s="16" t="s">
        <v>365</v>
      </c>
      <c r="C67" s="23" t="s">
        <v>287</v>
      </c>
      <c r="D67" s="17" t="s">
        <v>366</v>
      </c>
      <c r="E67" s="24"/>
      <c r="F67" s="24"/>
      <c r="G67" s="23" t="s">
        <v>276</v>
      </c>
      <c r="H67" s="23" t="s">
        <v>274</v>
      </c>
      <c r="I67" s="23">
        <v>2</v>
      </c>
      <c r="J67" s="24"/>
      <c r="K67" s="23"/>
      <c r="L67" s="23"/>
      <c r="M67" s="23"/>
      <c r="N67" s="24"/>
      <c r="O67" s="24"/>
      <c r="P67" s="24"/>
      <c r="Q67" s="24"/>
      <c r="R67" s="16" t="s">
        <v>367</v>
      </c>
    </row>
    <row r="68" spans="2:18" ht="40.5" customHeight="1">
      <c r="B68" s="16" t="s">
        <v>368</v>
      </c>
      <c r="C68" s="23" t="s">
        <v>287</v>
      </c>
      <c r="D68" s="17" t="s">
        <v>271</v>
      </c>
      <c r="E68" s="22" t="s">
        <v>303</v>
      </c>
      <c r="F68" s="22" t="s">
        <v>303</v>
      </c>
      <c r="G68" s="23" t="s">
        <v>369</v>
      </c>
      <c r="H68" s="23" t="s">
        <v>284</v>
      </c>
      <c r="I68" s="23">
        <v>3</v>
      </c>
      <c r="J68" s="24"/>
      <c r="K68" s="23"/>
      <c r="L68" s="23"/>
      <c r="M68" s="23"/>
      <c r="N68" s="24"/>
      <c r="O68" s="24"/>
      <c r="P68" s="24"/>
      <c r="Q68" s="24"/>
      <c r="R68" s="16" t="s">
        <v>1</v>
      </c>
    </row>
    <row r="69" spans="2:18" ht="41.25" customHeight="1">
      <c r="B69" s="6" t="s">
        <v>370</v>
      </c>
      <c r="C69" s="8" t="s">
        <v>287</v>
      </c>
      <c r="D69" s="4" t="s">
        <v>281</v>
      </c>
      <c r="E69" s="9">
        <v>100</v>
      </c>
      <c r="F69" s="9"/>
      <c r="G69" s="8" t="s">
        <v>276</v>
      </c>
      <c r="H69" s="8"/>
      <c r="I69" s="8"/>
      <c r="J69" s="9"/>
      <c r="K69" s="8"/>
      <c r="L69" s="8"/>
      <c r="M69" s="8"/>
      <c r="N69" s="9"/>
      <c r="O69" s="9"/>
      <c r="P69" s="9"/>
      <c r="Q69" s="9"/>
      <c r="R69" s="9"/>
    </row>
    <row r="70" spans="2:18" ht="41.25" customHeight="1">
      <c r="B70" s="16" t="s">
        <v>371</v>
      </c>
      <c r="C70" s="23" t="s">
        <v>287</v>
      </c>
      <c r="D70" s="17" t="s">
        <v>271</v>
      </c>
      <c r="E70" s="22">
        <v>64000</v>
      </c>
      <c r="F70" s="22">
        <v>64000</v>
      </c>
      <c r="G70" s="17" t="s">
        <v>304</v>
      </c>
      <c r="H70" s="17" t="s">
        <v>16</v>
      </c>
      <c r="I70" s="23"/>
      <c r="J70" s="24"/>
      <c r="K70" s="23"/>
      <c r="L70" s="23"/>
      <c r="M70" s="23"/>
      <c r="N70" s="24"/>
      <c r="O70" s="24"/>
      <c r="P70" s="24"/>
      <c r="Q70" s="24"/>
      <c r="R70" s="16" t="s">
        <v>372</v>
      </c>
    </row>
    <row r="71" spans="2:18" ht="34.5" customHeight="1">
      <c r="B71" s="16" t="s">
        <v>373</v>
      </c>
      <c r="C71" s="23" t="s">
        <v>287</v>
      </c>
      <c r="D71" s="17" t="s">
        <v>271</v>
      </c>
      <c r="E71" s="22">
        <v>64000</v>
      </c>
      <c r="F71" s="22">
        <v>64000</v>
      </c>
      <c r="G71" s="17" t="s">
        <v>304</v>
      </c>
      <c r="H71" s="17" t="s">
        <v>316</v>
      </c>
      <c r="I71" s="23"/>
      <c r="J71" s="24"/>
      <c r="K71" s="23"/>
      <c r="L71" s="23"/>
      <c r="M71" s="23"/>
      <c r="N71" s="24"/>
      <c r="O71" s="24"/>
      <c r="P71" s="24"/>
      <c r="Q71" s="24"/>
      <c r="R71" s="24"/>
    </row>
    <row r="72" spans="2:18" ht="42.75" customHeight="1">
      <c r="B72" s="12" t="s">
        <v>374</v>
      </c>
      <c r="C72" s="14" t="s">
        <v>287</v>
      </c>
      <c r="D72" s="13" t="s">
        <v>271</v>
      </c>
      <c r="E72" s="18" t="s">
        <v>3</v>
      </c>
      <c r="F72" s="18" t="s">
        <v>3</v>
      </c>
      <c r="G72" s="13" t="s">
        <v>304</v>
      </c>
      <c r="H72" s="13" t="s">
        <v>278</v>
      </c>
      <c r="I72" s="14"/>
      <c r="J72" s="18"/>
      <c r="K72" s="13"/>
      <c r="L72" s="13"/>
      <c r="M72" s="14"/>
      <c r="N72" s="15"/>
      <c r="O72" s="15"/>
      <c r="P72" s="15"/>
      <c r="Q72" s="15"/>
      <c r="R72" s="15" t="s">
        <v>4</v>
      </c>
    </row>
    <row r="73" spans="2:18" ht="31.5" customHeight="1">
      <c r="B73" s="6" t="s">
        <v>375</v>
      </c>
      <c r="C73" s="8" t="s">
        <v>287</v>
      </c>
      <c r="D73" s="4" t="s">
        <v>119</v>
      </c>
      <c r="E73" s="7"/>
      <c r="F73" s="7"/>
      <c r="G73" s="4"/>
      <c r="H73" s="4"/>
      <c r="I73" s="8"/>
      <c r="J73" s="9"/>
      <c r="K73" s="8"/>
      <c r="L73" s="8"/>
      <c r="M73" s="8"/>
      <c r="N73" s="9"/>
      <c r="O73" s="9"/>
      <c r="P73" s="9"/>
      <c r="Q73" s="9"/>
      <c r="R73" s="9"/>
    </row>
    <row r="74" spans="2:18" ht="41.25" customHeight="1">
      <c r="B74" s="16" t="s">
        <v>376</v>
      </c>
      <c r="C74" s="23" t="s">
        <v>287</v>
      </c>
      <c r="D74" s="17" t="s">
        <v>271</v>
      </c>
      <c r="E74" s="22" t="s">
        <v>377</v>
      </c>
      <c r="F74" s="22" t="s">
        <v>377</v>
      </c>
      <c r="G74" s="17" t="s">
        <v>304</v>
      </c>
      <c r="H74" s="17" t="s">
        <v>278</v>
      </c>
      <c r="I74" s="23"/>
      <c r="J74" s="24"/>
      <c r="K74" s="23"/>
      <c r="L74" s="23"/>
      <c r="M74" s="23"/>
      <c r="N74" s="24"/>
      <c r="O74" s="24"/>
      <c r="P74" s="24"/>
      <c r="Q74" s="24"/>
      <c r="R74" s="24"/>
    </row>
    <row r="75" spans="2:18" ht="39.75" customHeight="1">
      <c r="B75" s="16" t="s">
        <v>378</v>
      </c>
      <c r="C75" s="23" t="s">
        <v>379</v>
      </c>
      <c r="D75" s="17" t="s">
        <v>103</v>
      </c>
      <c r="E75" s="22">
        <v>9600</v>
      </c>
      <c r="F75" s="22">
        <v>9600</v>
      </c>
      <c r="G75" s="23" t="s">
        <v>215</v>
      </c>
      <c r="H75" s="17" t="s">
        <v>284</v>
      </c>
      <c r="I75" s="23" t="s">
        <v>242</v>
      </c>
      <c r="J75" s="24"/>
      <c r="K75" s="23"/>
      <c r="L75" s="23"/>
      <c r="M75" s="23"/>
      <c r="N75" s="24"/>
      <c r="O75" s="24"/>
      <c r="P75" s="24"/>
      <c r="Q75" s="24"/>
      <c r="R75" s="16" t="s">
        <v>431</v>
      </c>
    </row>
    <row r="76" spans="2:18" s="5" customFormat="1" ht="31.5" customHeight="1">
      <c r="B76" s="16" t="s">
        <v>380</v>
      </c>
      <c r="C76" s="17" t="s">
        <v>381</v>
      </c>
      <c r="D76" s="17" t="s">
        <v>281</v>
      </c>
      <c r="E76" s="16">
        <v>200</v>
      </c>
      <c r="F76" s="16"/>
      <c r="G76" s="17" t="s">
        <v>276</v>
      </c>
      <c r="H76" s="17"/>
      <c r="I76" s="17"/>
      <c r="J76" s="16"/>
      <c r="K76" s="17"/>
      <c r="L76" s="17"/>
      <c r="M76" s="17"/>
      <c r="N76" s="16"/>
      <c r="O76" s="16"/>
      <c r="P76" s="16"/>
      <c r="Q76" s="16"/>
      <c r="R76" s="16"/>
    </row>
    <row r="77" spans="2:18" s="5" customFormat="1" ht="31.5" customHeight="1">
      <c r="B77" s="16" t="s">
        <v>382</v>
      </c>
      <c r="C77" s="17" t="s">
        <v>381</v>
      </c>
      <c r="D77" s="17" t="s">
        <v>103</v>
      </c>
      <c r="E77" s="16">
        <v>9600</v>
      </c>
      <c r="F77" s="16">
        <v>9600</v>
      </c>
      <c r="G77" s="17" t="s">
        <v>98</v>
      </c>
      <c r="H77" s="17" t="s">
        <v>284</v>
      </c>
      <c r="I77" s="17" t="s">
        <v>101</v>
      </c>
      <c r="J77" s="16"/>
      <c r="K77" s="17"/>
      <c r="L77" s="17"/>
      <c r="M77" s="17"/>
      <c r="N77" s="16"/>
      <c r="O77" s="16"/>
      <c r="P77" s="16"/>
      <c r="Q77" s="16"/>
      <c r="R77" s="28" t="s">
        <v>2</v>
      </c>
    </row>
    <row r="78" spans="2:18" s="5" customFormat="1" ht="31.5" customHeight="1">
      <c r="B78" s="16" t="s">
        <v>383</v>
      </c>
      <c r="C78" s="17" t="s">
        <v>381</v>
      </c>
      <c r="D78" s="17" t="s">
        <v>366</v>
      </c>
      <c r="E78" s="16"/>
      <c r="F78" s="16"/>
      <c r="G78" s="17"/>
      <c r="H78" s="17" t="s">
        <v>274</v>
      </c>
      <c r="I78" s="17"/>
      <c r="J78" s="16"/>
      <c r="K78" s="17"/>
      <c r="L78" s="17"/>
      <c r="M78" s="17"/>
      <c r="N78" s="16"/>
      <c r="O78" s="16"/>
      <c r="P78" s="16"/>
      <c r="Q78" s="16"/>
      <c r="R78" s="16"/>
    </row>
    <row r="79" spans="2:18" s="5" customFormat="1" ht="31.5" customHeight="1">
      <c r="B79" s="31" t="s">
        <v>436</v>
      </c>
      <c r="C79" s="32" t="s">
        <v>437</v>
      </c>
      <c r="D79" s="32" t="s">
        <v>254</v>
      </c>
      <c r="E79" s="12"/>
      <c r="F79" s="12"/>
      <c r="G79" s="13" t="s">
        <v>98</v>
      </c>
      <c r="H79" s="32" t="s">
        <v>72</v>
      </c>
      <c r="I79" s="13"/>
      <c r="J79" s="12"/>
      <c r="K79" s="13"/>
      <c r="L79" s="13"/>
      <c r="M79" s="13"/>
      <c r="N79" s="12"/>
      <c r="O79" s="12"/>
      <c r="P79" s="12"/>
      <c r="Q79" s="12"/>
      <c r="R79" s="31" t="s">
        <v>438</v>
      </c>
    </row>
    <row r="80" spans="2:18" s="5" customFormat="1" ht="31.5" customHeight="1">
      <c r="B80" s="31" t="s">
        <v>480</v>
      </c>
      <c r="C80" s="32" t="s">
        <v>437</v>
      </c>
      <c r="D80" s="32" t="s">
        <v>254</v>
      </c>
      <c r="E80" s="12"/>
      <c r="F80" s="12"/>
      <c r="G80" s="13" t="s">
        <v>215</v>
      </c>
      <c r="H80" s="32" t="s">
        <v>72</v>
      </c>
      <c r="I80" s="13"/>
      <c r="J80" s="12"/>
      <c r="K80" s="13"/>
      <c r="L80" s="13"/>
      <c r="M80" s="13"/>
      <c r="N80" s="12"/>
      <c r="O80" s="12"/>
      <c r="P80" s="12"/>
      <c r="Q80" s="12"/>
      <c r="R80" s="31" t="s">
        <v>481</v>
      </c>
    </row>
    <row r="81" spans="2:18" s="5" customFormat="1" ht="31.5" customHeight="1">
      <c r="B81" s="31" t="s">
        <v>482</v>
      </c>
      <c r="C81" s="32" t="s">
        <v>437</v>
      </c>
      <c r="D81" s="32" t="s">
        <v>483</v>
      </c>
      <c r="E81" s="12"/>
      <c r="F81" s="12"/>
      <c r="G81" s="13"/>
      <c r="H81" s="32" t="s">
        <v>72</v>
      </c>
      <c r="I81" s="13"/>
      <c r="J81" s="12"/>
      <c r="K81" s="13"/>
      <c r="L81" s="13"/>
      <c r="M81" s="13"/>
      <c r="N81" s="12"/>
      <c r="O81" s="12"/>
      <c r="P81" s="12"/>
      <c r="Q81" s="12"/>
      <c r="R81" s="47" t="s">
        <v>484</v>
      </c>
    </row>
    <row r="82" spans="2:18" ht="31.5" customHeight="1">
      <c r="B82" s="6"/>
      <c r="C82" s="8"/>
      <c r="D82" s="4"/>
      <c r="E82" s="9"/>
      <c r="F82" s="9"/>
      <c r="G82" s="8"/>
      <c r="H82" s="8"/>
      <c r="I82" s="8"/>
      <c r="J82" s="9"/>
      <c r="K82" s="8"/>
      <c r="L82" s="8"/>
      <c r="M82" s="8"/>
      <c r="N82" s="9"/>
      <c r="O82" s="9"/>
      <c r="P82" s="9"/>
      <c r="Q82" s="9"/>
      <c r="R82" s="9"/>
    </row>
    <row r="83" spans="2:18" ht="31.5" customHeight="1">
      <c r="B83" s="6" t="s">
        <v>485</v>
      </c>
      <c r="C83" s="8"/>
      <c r="D83" s="4" t="s">
        <v>449</v>
      </c>
      <c r="E83" s="9"/>
      <c r="F83" s="9"/>
      <c r="G83" s="8"/>
      <c r="H83" s="8"/>
      <c r="I83" s="8"/>
      <c r="J83" s="9"/>
      <c r="K83" s="8"/>
      <c r="L83" s="8"/>
      <c r="M83" s="8"/>
      <c r="N83" s="9"/>
      <c r="O83" s="9"/>
      <c r="P83" s="9"/>
      <c r="Q83" s="9"/>
      <c r="R83" s="9"/>
    </row>
    <row r="87" ht="12.75">
      <c r="C87" s="1"/>
    </row>
    <row r="88" spans="3:4" ht="12.75">
      <c r="C88" s="19"/>
      <c r="D88" s="19"/>
    </row>
    <row r="89" ht="12.75">
      <c r="D89" s="19"/>
    </row>
    <row r="91" ht="12.75">
      <c r="C91" s="19"/>
    </row>
    <row r="92" ht="12.75">
      <c r="C92" s="19"/>
    </row>
    <row r="93" ht="12.75">
      <c r="C93" s="19"/>
    </row>
    <row r="94" ht="12.75">
      <c r="C94" s="19"/>
    </row>
    <row r="96" ht="12.75">
      <c r="C96" s="19"/>
    </row>
    <row r="97" ht="12.75">
      <c r="C97" s="19"/>
    </row>
    <row r="98" ht="12.75">
      <c r="C98" s="19"/>
    </row>
  </sheetData>
  <mergeCells count="8">
    <mergeCell ref="F2:I2"/>
    <mergeCell ref="J2:M2"/>
    <mergeCell ref="N2:Q2"/>
    <mergeCell ref="R2:R3"/>
    <mergeCell ref="B2:B3"/>
    <mergeCell ref="C2:C3"/>
    <mergeCell ref="D2:D3"/>
    <mergeCell ref="E2:E3"/>
  </mergeCells>
  <printOptions/>
  <pageMargins left="0.75" right="0.75" top="1" bottom="1" header="0.512" footer="0.512"/>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History of RMTN in RA II</dc:title>
  <dc:subject/>
  <dc:creator>Hiroyuki ICHIJO</dc:creator>
  <cp:keywords/>
  <dc:description/>
  <cp:lastModifiedBy>Hiroyuki Ichijo</cp:lastModifiedBy>
  <dcterms:created xsi:type="dcterms:W3CDTF">2003-08-11T05:44:51Z</dcterms:created>
  <dcterms:modified xsi:type="dcterms:W3CDTF">2003-09-04T02:03:52Z</dcterms:modified>
  <cp:category/>
  <cp:version/>
  <cp:contentType/>
  <cp:contentStatus/>
</cp:coreProperties>
</file>