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<sst xmlns="http://schemas.openxmlformats.org/spreadsheetml/2006/main" count="245" uniqueCount="122">
  <si>
    <t>SoG instruments allocation to the participating sites – SECTION A3 Commissioning Report</t>
  </si>
  <si>
    <t>SITES</t>
  </si>
  <si>
    <t>M=Manuf, N=NMHS, S=Site</t>
  </si>
  <si>
    <t>Name of Institution</t>
  </si>
  <si>
    <t>Country</t>
  </si>
  <si>
    <t># in submission</t>
  </si>
  <si>
    <t>Manuf</t>
  </si>
  <si>
    <t>Inst. Name</t>
  </si>
  <si>
    <t>Model</t>
  </si>
  <si>
    <t>Principle</t>
  </si>
  <si>
    <t>Height (m)</t>
  </si>
  <si>
    <t>Heating (0/1)</t>
  </si>
  <si>
    <t>Sampling (s)</t>
  </si>
  <si>
    <t>Acquisition (s)</t>
  </si>
  <si>
    <t>Shield</t>
  </si>
  <si>
    <t>Col De Port (France)</t>
  </si>
  <si>
    <t>Aramon-Formigal (Spain)</t>
  </si>
  <si>
    <t>Guthega Dam (Australia)</t>
  </si>
  <si>
    <t>Bratt's lake (Canada)</t>
  </si>
  <si>
    <t>CARE (Canada)</t>
  </si>
  <si>
    <t>Caribou Creek  (Canada)</t>
  </si>
  <si>
    <t>Sodankyla (Finland)</t>
  </si>
  <si>
    <t>Haukeliseter (Norway)</t>
  </si>
  <si>
    <t>Mueller Hut (New Zealand)</t>
  </si>
  <si>
    <t>Weissfluhjoch Davos (Switzerland)</t>
  </si>
  <si>
    <t>Marshall (USA)</t>
  </si>
  <si>
    <t>M?</t>
  </si>
  <si>
    <t>Sommer GmbH &amp; Co KG</t>
  </si>
  <si>
    <t>Austria</t>
  </si>
  <si>
    <t>Sommer</t>
  </si>
  <si>
    <t>SGG1000</t>
  </si>
  <si>
    <t>WG</t>
  </si>
  <si>
    <t>M</t>
  </si>
  <si>
    <t>Campbell Sci.</t>
  </si>
  <si>
    <t>Canada</t>
  </si>
  <si>
    <t>Campbell Scientific</t>
  </si>
  <si>
    <t>CS725 SWE Sensor</t>
  </si>
  <si>
    <t>CS725</t>
  </si>
  <si>
    <t>G</t>
  </si>
  <si>
    <t>CS725 SWE Sensor</t>
  </si>
  <si>
    <t>S?</t>
  </si>
  <si>
    <t>NWS?</t>
  </si>
  <si>
    <t>Norway</t>
  </si>
  <si>
    <t>Jenoptik</t>
  </si>
  <si>
    <t xml:space="preserve">Laser Snow Height sensor </t>
  </si>
  <si>
    <t xml:space="preserve">SHM30 </t>
  </si>
  <si>
    <t>LD</t>
  </si>
  <si>
    <t>Aemet</t>
  </si>
  <si>
    <t>Spain</t>
  </si>
  <si>
    <t>APG</t>
  </si>
  <si>
    <t>Snow depth sonic ranging sensor</t>
  </si>
  <si>
    <t>DCU‐7210</t>
  </si>
  <si>
    <t>US</t>
  </si>
  <si>
    <t>Campbell Sci. Canada</t>
  </si>
  <si>
    <t>Sonic Ranging Sensor</t>
  </si>
  <si>
    <t>SR50A</t>
  </si>
  <si>
    <t>S</t>
  </si>
  <si>
    <t>Météo-France</t>
  </si>
  <si>
    <t>France</t>
  </si>
  <si>
    <t xml:space="preserve">Dimetix </t>
  </si>
  <si>
    <t>SDDIM0</t>
  </si>
  <si>
    <t xml:space="preserve">DLS-B 15 </t>
  </si>
  <si>
    <t>SDUS1</t>
  </si>
  <si>
    <t>SR50ATH-316SS</t>
  </si>
  <si>
    <t>SDUS2</t>
  </si>
  <si>
    <t>SR50</t>
  </si>
  <si>
    <t>Germany</t>
  </si>
  <si>
    <t>SDJEN</t>
  </si>
  <si>
    <t xml:space="preserve">SHM 30.11 </t>
  </si>
  <si>
    <t xml:space="preserve">Apical Technologies  </t>
  </si>
  <si>
    <t>SDAPI</t>
  </si>
  <si>
    <t xml:space="preserve">TLN35-R </t>
  </si>
  <si>
    <t>SDDIM</t>
  </si>
  <si>
    <t xml:space="preserve">FLS-CH 10 </t>
  </si>
  <si>
    <t>SLF</t>
  </si>
  <si>
    <t>Switzerland</t>
  </si>
  <si>
    <t>?</t>
  </si>
  <si>
    <t xml:space="preserve">Snow Board </t>
  </si>
  <si>
    <t xml:space="preserve">Sommer Mess-Systemtechnik </t>
  </si>
  <si>
    <t>Snow Pillow</t>
  </si>
  <si>
    <t>SP 3</t>
  </si>
  <si>
    <t>HyP</t>
  </si>
  <si>
    <t>Markasub</t>
  </si>
  <si>
    <t xml:space="preserve">Lysimeter </t>
  </si>
  <si>
    <t>TB SWE</t>
  </si>
  <si>
    <t>Colorado University</t>
  </si>
  <si>
    <t>USA</t>
  </si>
  <si>
    <t>FROS-D GPS</t>
  </si>
  <si>
    <t>GPS</t>
  </si>
  <si>
    <t>Graduate Stake</t>
  </si>
  <si>
    <t>Sonic Ranging Sensor SR50</t>
  </si>
  <si>
    <t xml:space="preserve"> SR50AT</t>
  </si>
  <si>
    <t>SHM30 (012840-630-22)</t>
  </si>
  <si>
    <t>N/A</t>
  </si>
  <si>
    <t>Manual measurement of SoG</t>
  </si>
  <si>
    <t>2/month</t>
  </si>
  <si>
    <t>Sommer Mess-Systemtechnik</t>
  </si>
  <si>
    <t>SSG Snow Scale</t>
  </si>
  <si>
    <t>Total</t>
  </si>
  <si>
    <t>legend:</t>
  </si>
  <si>
    <t>Weighing Gauge</t>
  </si>
  <si>
    <t>Gamma</t>
  </si>
  <si>
    <t>UltraSound</t>
  </si>
  <si>
    <t>heating:</t>
  </si>
  <si>
    <t>0 = unheated</t>
  </si>
  <si>
    <t>Laser Detector</t>
  </si>
  <si>
    <t>1= heated</t>
  </si>
  <si>
    <t>Manual</t>
  </si>
  <si>
    <t>Hydrostatic Pressure</t>
  </si>
  <si>
    <t>Tipping Bucket (Snow Water Equivalent)</t>
  </si>
  <si>
    <t xml:space="preserve">Global Positioning System </t>
  </si>
  <si>
    <t>SR50ATH</t>
  </si>
  <si>
    <t>SL300 Snow Depth Sensor</t>
  </si>
  <si>
    <t>SL300</t>
  </si>
  <si>
    <t>Felix Technology Inc.</t>
  </si>
  <si>
    <t>SMH30 Snow Depth Sensor</t>
  </si>
  <si>
    <t>SMH30</t>
  </si>
  <si>
    <t>ESW GmbH (Jenoptic)</t>
  </si>
  <si>
    <t>ESW GmbH (Jenoptik)</t>
  </si>
  <si>
    <t>USH-8 Snow Depth Sensor</t>
  </si>
  <si>
    <t>USH-8</t>
  </si>
  <si>
    <t>Sommer GmbH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</si>
</sst>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>
      <alignment/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5" borderId="0" applyNumberFormat="0" applyBorder="0" applyAlignment="0" applyProtection="0"/>
    <xf numFmtId="0" fontId="8" fillId="5" borderId="4" applyNumberFormat="0" applyAlignment="0" applyProtection="0"/>
    <xf numFmtId="0" fontId="9" fillId="4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42" applyFont="1">
      <alignment/>
      <protection/>
    </xf>
    <xf numFmtId="0" fontId="19" fillId="16" borderId="0" xfId="42" applyFont="1" applyFill="1">
      <alignment/>
      <protection/>
    </xf>
    <xf numFmtId="0" fontId="1" fillId="0" borderId="0" xfId="42">
      <alignment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textRotation="90" wrapText="1"/>
      <protection/>
    </xf>
    <xf numFmtId="0" fontId="21" fillId="4" borderId="10" xfId="42" applyFont="1" applyFill="1" applyBorder="1" applyAlignment="1">
      <alignment horizontal="center" vertical="center" textRotation="90" wrapText="1"/>
      <protection/>
    </xf>
    <xf numFmtId="0" fontId="19" fillId="0" borderId="0" xfId="42" applyFont="1" applyAlignment="1">
      <alignment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vertical="center" wrapText="1"/>
      <protection/>
    </xf>
    <xf numFmtId="0" fontId="21" fillId="4" borderId="10" xfId="42" applyFont="1" applyFill="1" applyBorder="1">
      <alignment/>
      <protection/>
    </xf>
    <xf numFmtId="0" fontId="22" fillId="17" borderId="10" xfId="42" applyFont="1" applyFill="1" applyBorder="1" applyAlignment="1">
      <alignment vertical="center" wrapText="1"/>
      <protection/>
    </xf>
    <xf numFmtId="0" fontId="22" fillId="18" borderId="10" xfId="42" applyFont="1" applyFill="1" applyBorder="1" applyAlignment="1">
      <alignment vertical="center" wrapText="1"/>
      <protection/>
    </xf>
    <xf numFmtId="0" fontId="22" fillId="18" borderId="10" xfId="42" applyFont="1" applyFill="1" applyBorder="1" applyAlignment="1">
      <alignment horizontal="center" vertical="center" wrapText="1"/>
      <protection/>
    </xf>
    <xf numFmtId="0" fontId="22" fillId="10" borderId="10" xfId="42" applyFont="1" applyFill="1" applyBorder="1" applyAlignment="1">
      <alignment horizontal="center" vertical="center" wrapText="1"/>
      <protection/>
    </xf>
    <xf numFmtId="0" fontId="22" fillId="10" borderId="10" xfId="42" applyFont="1" applyFill="1" applyBorder="1" applyAlignment="1">
      <alignment vertical="center" wrapText="1"/>
      <protection/>
    </xf>
    <xf numFmtId="0" fontId="19" fillId="0" borderId="10" xfId="42" applyFont="1" applyBorder="1">
      <alignment/>
      <protection/>
    </xf>
    <xf numFmtId="0" fontId="19" fillId="0" borderId="0" xfId="42" applyFont="1" applyBorder="1">
      <alignment/>
      <protection/>
    </xf>
    <xf numFmtId="0" fontId="23" fillId="0" borderId="0" xfId="42" applyFont="1">
      <alignment/>
      <protection/>
    </xf>
    <xf numFmtId="0" fontId="24" fillId="0" borderId="0" xfId="42" applyFont="1">
      <alignment/>
      <protection/>
    </xf>
    <xf numFmtId="0" fontId="1" fillId="0" borderId="0" xfId="42" applyAlignment="1">
      <alignment horizontal="center"/>
      <protection/>
    </xf>
    <xf numFmtId="0" fontId="1" fillId="5" borderId="0" xfId="42" applyFill="1" applyAlignment="1">
      <alignment horizontal="center"/>
      <protection/>
    </xf>
    <xf numFmtId="0" fontId="1" fillId="5" borderId="0" xfId="42" applyFill="1">
      <alignment/>
      <protection/>
    </xf>
    <xf numFmtId="0" fontId="20" fillId="0" borderId="10" xfId="42" applyFont="1" applyBorder="1">
      <alignment/>
      <protection/>
    </xf>
    <xf numFmtId="0" fontId="19" fillId="8" borderId="10" xfId="42" applyFont="1" applyFill="1" applyBorder="1" applyAlignment="1">
      <alignment horizontal="center" vertical="center"/>
      <protection/>
    </xf>
    <xf numFmtId="0" fontId="25" fillId="19" borderId="10" xfId="42" applyFont="1" applyFill="1" applyBorder="1" applyAlignment="1">
      <alignment vertical="center" wrapText="1"/>
      <protection/>
    </xf>
    <xf numFmtId="0" fontId="25" fillId="20" borderId="10" xfId="42" applyFont="1" applyFill="1" applyBorder="1" applyAlignment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D1">
      <selection activeCell="X32" sqref="X32"/>
    </sheetView>
  </sheetViews>
  <sheetFormatPr defaultColWidth="11.57421875" defaultRowHeight="12.75"/>
  <cols>
    <col min="1" max="1" width="10.140625" style="1" customWidth="1"/>
    <col min="2" max="2" width="17.421875" style="1" customWidth="1"/>
    <col min="3" max="3" width="10.57421875" style="1" customWidth="1"/>
    <col min="4" max="4" width="2.28125" style="1" customWidth="1"/>
    <col min="5" max="5" width="24.00390625" style="1" customWidth="1"/>
    <col min="6" max="6" width="25.140625" style="1" customWidth="1"/>
    <col min="7" max="7" width="27.00390625" style="1" customWidth="1"/>
    <col min="8" max="8" width="6.28125" style="1" customWidth="1"/>
    <col min="9" max="9" width="5.140625" style="1" customWidth="1"/>
    <col min="10" max="10" width="3.140625" style="1" customWidth="1"/>
    <col min="11" max="11" width="7.8515625" style="1" customWidth="1"/>
    <col min="12" max="12" width="6.28125" style="1" customWidth="1"/>
    <col min="13" max="13" width="4.421875" style="1" customWidth="1"/>
    <col min="14" max="15" width="4.140625" style="2" customWidth="1"/>
    <col min="16" max="17" width="4.140625" style="1" customWidth="1"/>
    <col min="18" max="18" width="4.140625" style="2" customWidth="1"/>
    <col min="19" max="23" width="4.140625" style="1" customWidth="1"/>
    <col min="24" max="24" width="4.7109375" style="1" customWidth="1"/>
    <col min="25" max="16384" width="11.57421875" style="1" customWidth="1"/>
  </cols>
  <sheetData>
    <row r="1" spans="1:24" s="3" customFormat="1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 t="s">
        <v>1</v>
      </c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7" customFormat="1" ht="108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</row>
    <row r="3" spans="1:24" ht="22.5">
      <c r="A3" s="8" t="s">
        <v>26</v>
      </c>
      <c r="B3" s="9" t="s">
        <v>27</v>
      </c>
      <c r="C3" s="9" t="s">
        <v>28</v>
      </c>
      <c r="D3" s="9"/>
      <c r="E3" s="9" t="s">
        <v>29</v>
      </c>
      <c r="F3" s="9" t="s">
        <v>30</v>
      </c>
      <c r="G3" s="9" t="s">
        <v>30</v>
      </c>
      <c r="H3" s="9" t="s">
        <v>31</v>
      </c>
      <c r="I3" s="9">
        <v>0</v>
      </c>
      <c r="J3" s="9">
        <v>0</v>
      </c>
      <c r="K3" s="9">
        <v>60</v>
      </c>
      <c r="L3" s="9">
        <v>60</v>
      </c>
      <c r="M3" s="9">
        <v>0</v>
      </c>
      <c r="N3" s="10"/>
      <c r="O3" s="10"/>
      <c r="P3" s="10"/>
      <c r="Q3" s="10"/>
      <c r="R3" s="10"/>
      <c r="S3" s="10"/>
      <c r="T3" s="10">
        <v>1</v>
      </c>
      <c r="U3" s="10"/>
      <c r="V3" s="10"/>
      <c r="W3" s="10"/>
      <c r="X3" s="10"/>
    </row>
    <row r="4" spans="1:24" ht="15.75" customHeight="1">
      <c r="A4" s="8" t="s">
        <v>32</v>
      </c>
      <c r="B4" s="9" t="s">
        <v>33</v>
      </c>
      <c r="C4" s="11" t="s">
        <v>34</v>
      </c>
      <c r="D4" s="9"/>
      <c r="E4" s="9" t="s">
        <v>35</v>
      </c>
      <c r="F4" s="11" t="s">
        <v>36</v>
      </c>
      <c r="G4" s="11" t="s">
        <v>37</v>
      </c>
      <c r="H4" s="9" t="s">
        <v>38</v>
      </c>
      <c r="I4" s="9">
        <v>1.9</v>
      </c>
      <c r="J4" s="9">
        <v>0</v>
      </c>
      <c r="K4" s="9">
        <v>21600</v>
      </c>
      <c r="L4" s="9">
        <v>21600</v>
      </c>
      <c r="M4" s="9">
        <v>0</v>
      </c>
      <c r="N4" s="10"/>
      <c r="O4" s="10"/>
      <c r="P4" s="10"/>
      <c r="Q4" s="10"/>
      <c r="R4" s="10"/>
      <c r="S4" s="10"/>
      <c r="T4" s="10">
        <v>1</v>
      </c>
      <c r="U4" s="10"/>
      <c r="V4" s="10"/>
      <c r="W4" s="10"/>
      <c r="X4" s="10"/>
    </row>
    <row r="5" spans="1:24" ht="15.75" customHeight="1">
      <c r="A5" s="8" t="s">
        <v>32</v>
      </c>
      <c r="B5" s="9" t="s">
        <v>53</v>
      </c>
      <c r="C5" s="9" t="s">
        <v>34</v>
      </c>
      <c r="D5" s="9">
        <v>4</v>
      </c>
      <c r="E5" s="9" t="s">
        <v>35</v>
      </c>
      <c r="F5" s="9" t="s">
        <v>63</v>
      </c>
      <c r="G5" s="9" t="s">
        <v>111</v>
      </c>
      <c r="H5" s="9" t="s">
        <v>52</v>
      </c>
      <c r="I5" s="9">
        <v>2</v>
      </c>
      <c r="J5" s="9">
        <v>1</v>
      </c>
      <c r="K5" s="9">
        <v>60</v>
      </c>
      <c r="L5" s="9">
        <v>60</v>
      </c>
      <c r="M5" s="9">
        <v>0</v>
      </c>
      <c r="N5" s="10"/>
      <c r="O5" s="10"/>
      <c r="P5" s="10"/>
      <c r="Q5" s="10"/>
      <c r="R5" s="10"/>
      <c r="S5" s="10"/>
      <c r="T5" s="10">
        <v>1</v>
      </c>
      <c r="U5" s="10"/>
      <c r="V5" s="10"/>
      <c r="W5" s="10"/>
      <c r="X5" s="10"/>
    </row>
    <row r="6" spans="1:24" ht="15.75" customHeight="1">
      <c r="A6" s="8" t="s">
        <v>32</v>
      </c>
      <c r="B6" s="9" t="s">
        <v>53</v>
      </c>
      <c r="C6" s="9" t="s">
        <v>34</v>
      </c>
      <c r="D6" s="9">
        <v>4</v>
      </c>
      <c r="E6" s="9" t="s">
        <v>35</v>
      </c>
      <c r="F6" s="9" t="s">
        <v>63</v>
      </c>
      <c r="G6" s="9" t="s">
        <v>111</v>
      </c>
      <c r="H6" s="9" t="s">
        <v>52</v>
      </c>
      <c r="I6" s="9">
        <v>2</v>
      </c>
      <c r="J6" s="9">
        <v>1</v>
      </c>
      <c r="K6" s="9">
        <v>60</v>
      </c>
      <c r="L6" s="9">
        <v>60</v>
      </c>
      <c r="M6" s="9">
        <v>0</v>
      </c>
      <c r="N6" s="10"/>
      <c r="O6" s="10"/>
      <c r="P6" s="10"/>
      <c r="Q6" s="10"/>
      <c r="R6" s="10"/>
      <c r="S6" s="10"/>
      <c r="T6" s="10">
        <v>1</v>
      </c>
      <c r="U6" s="10"/>
      <c r="V6" s="10"/>
      <c r="W6" s="10"/>
      <c r="X6" s="10"/>
    </row>
    <row r="7" spans="1:24" ht="15.75" customHeight="1">
      <c r="A7" s="8" t="s">
        <v>32</v>
      </c>
      <c r="B7" s="9" t="s">
        <v>118</v>
      </c>
      <c r="C7" s="9" t="s">
        <v>66</v>
      </c>
      <c r="D7" s="9"/>
      <c r="E7" s="9" t="s">
        <v>117</v>
      </c>
      <c r="F7" s="9" t="s">
        <v>115</v>
      </c>
      <c r="G7" s="9" t="s">
        <v>116</v>
      </c>
      <c r="H7" s="9" t="s">
        <v>46</v>
      </c>
      <c r="I7" s="9">
        <v>2</v>
      </c>
      <c r="J7" s="9">
        <v>1</v>
      </c>
      <c r="K7" s="9">
        <v>60</v>
      </c>
      <c r="L7" s="9">
        <v>60</v>
      </c>
      <c r="M7" s="9">
        <v>0</v>
      </c>
      <c r="N7" s="10"/>
      <c r="O7" s="10"/>
      <c r="P7" s="10"/>
      <c r="Q7" s="10"/>
      <c r="R7" s="10"/>
      <c r="S7" s="10"/>
      <c r="T7" s="10">
        <v>1</v>
      </c>
      <c r="U7" s="10"/>
      <c r="V7" s="10"/>
      <c r="W7" s="10"/>
      <c r="X7" s="10"/>
    </row>
    <row r="8" spans="1:24" ht="15.75" customHeight="1">
      <c r="A8" s="8" t="s">
        <v>32</v>
      </c>
      <c r="B8" s="9" t="s">
        <v>121</v>
      </c>
      <c r="C8" s="9" t="s">
        <v>28</v>
      </c>
      <c r="D8" s="9"/>
      <c r="E8" s="9" t="s">
        <v>121</v>
      </c>
      <c r="F8" s="9" t="s">
        <v>119</v>
      </c>
      <c r="G8" s="9" t="s">
        <v>120</v>
      </c>
      <c r="H8" s="9" t="s">
        <v>52</v>
      </c>
      <c r="I8" s="9">
        <v>2</v>
      </c>
      <c r="J8" s="9">
        <v>0</v>
      </c>
      <c r="K8" s="9">
        <v>60</v>
      </c>
      <c r="L8" s="9">
        <v>60</v>
      </c>
      <c r="M8" s="9">
        <v>0</v>
      </c>
      <c r="N8" s="10"/>
      <c r="O8" s="10"/>
      <c r="P8" s="10"/>
      <c r="Q8" s="10"/>
      <c r="R8" s="10"/>
      <c r="S8" s="10"/>
      <c r="T8" s="10">
        <v>1</v>
      </c>
      <c r="U8" s="10"/>
      <c r="V8" s="10"/>
      <c r="W8" s="10"/>
      <c r="X8" s="10"/>
    </row>
    <row r="9" spans="1:24" ht="15.75" customHeight="1">
      <c r="A9" s="8" t="s">
        <v>32</v>
      </c>
      <c r="B9" s="9" t="s">
        <v>121</v>
      </c>
      <c r="C9" s="9" t="s">
        <v>28</v>
      </c>
      <c r="D9" s="9"/>
      <c r="E9" s="9" t="s">
        <v>121</v>
      </c>
      <c r="F9" s="9" t="s">
        <v>119</v>
      </c>
      <c r="G9" s="9" t="s">
        <v>120</v>
      </c>
      <c r="H9" s="9" t="s">
        <v>52</v>
      </c>
      <c r="I9" s="9">
        <v>2</v>
      </c>
      <c r="J9" s="9">
        <v>0</v>
      </c>
      <c r="K9" s="9">
        <v>60</v>
      </c>
      <c r="L9" s="9">
        <v>60</v>
      </c>
      <c r="M9" s="9">
        <v>0</v>
      </c>
      <c r="N9" s="10"/>
      <c r="O9" s="10"/>
      <c r="P9" s="10"/>
      <c r="Q9" s="10"/>
      <c r="R9" s="10"/>
      <c r="S9" s="10"/>
      <c r="T9" s="10">
        <v>1</v>
      </c>
      <c r="U9" s="10"/>
      <c r="V9" s="10"/>
      <c r="W9" s="10"/>
      <c r="X9" s="10"/>
    </row>
    <row r="10" spans="1:24" ht="15.75" customHeight="1">
      <c r="A10" s="8" t="s">
        <v>32</v>
      </c>
      <c r="B10" s="9" t="s">
        <v>114</v>
      </c>
      <c r="C10" s="25"/>
      <c r="D10" s="26"/>
      <c r="E10" s="26" t="s">
        <v>114</v>
      </c>
      <c r="F10" s="25" t="s">
        <v>112</v>
      </c>
      <c r="G10" s="25" t="s">
        <v>113</v>
      </c>
      <c r="H10" s="9" t="s">
        <v>52</v>
      </c>
      <c r="I10" s="9">
        <v>2</v>
      </c>
      <c r="J10" s="9">
        <v>0</v>
      </c>
      <c r="K10" s="9">
        <v>1</v>
      </c>
      <c r="L10" s="9">
        <v>60</v>
      </c>
      <c r="M10" s="9">
        <v>0</v>
      </c>
      <c r="N10" s="10"/>
      <c r="O10" s="10"/>
      <c r="P10" s="10"/>
      <c r="Q10" s="10"/>
      <c r="R10" s="10"/>
      <c r="S10" s="10"/>
      <c r="T10" s="10">
        <v>1</v>
      </c>
      <c r="U10" s="10"/>
      <c r="V10" s="10"/>
      <c r="W10" s="10"/>
      <c r="X10" s="10"/>
    </row>
    <row r="11" spans="1:24" ht="11.25">
      <c r="A11" s="8" t="s">
        <v>32</v>
      </c>
      <c r="B11" s="9" t="s">
        <v>33</v>
      </c>
      <c r="C11" s="11" t="s">
        <v>34</v>
      </c>
      <c r="D11" s="9"/>
      <c r="E11" s="9" t="s">
        <v>35</v>
      </c>
      <c r="F11" s="9" t="s">
        <v>39</v>
      </c>
      <c r="G11" s="9" t="s">
        <v>37</v>
      </c>
      <c r="H11" s="9" t="s">
        <v>38</v>
      </c>
      <c r="I11" s="9">
        <v>2</v>
      </c>
      <c r="J11" s="9">
        <v>0</v>
      </c>
      <c r="K11" s="9">
        <v>21600</v>
      </c>
      <c r="L11" s="9">
        <v>21600</v>
      </c>
      <c r="M11" s="9">
        <v>0</v>
      </c>
      <c r="N11" s="10"/>
      <c r="O11" s="10"/>
      <c r="P11" s="10"/>
      <c r="Q11" s="10"/>
      <c r="R11" s="10"/>
      <c r="S11" s="10">
        <v>1</v>
      </c>
      <c r="T11" s="10"/>
      <c r="U11" s="10"/>
      <c r="V11" s="10"/>
      <c r="W11" s="10"/>
      <c r="X11" s="10"/>
    </row>
    <row r="12" spans="1:24" ht="11.25">
      <c r="A12" s="8" t="s">
        <v>40</v>
      </c>
      <c r="B12" s="9" t="s">
        <v>41</v>
      </c>
      <c r="C12" s="9" t="s">
        <v>42</v>
      </c>
      <c r="D12" s="9"/>
      <c r="E12" s="9" t="s">
        <v>43</v>
      </c>
      <c r="F12" s="9" t="s">
        <v>44</v>
      </c>
      <c r="G12" s="9" t="s">
        <v>45</v>
      </c>
      <c r="H12" s="9" t="s">
        <v>46</v>
      </c>
      <c r="I12" s="9">
        <v>9</v>
      </c>
      <c r="J12" s="9">
        <v>1</v>
      </c>
      <c r="K12" s="9">
        <v>60</v>
      </c>
      <c r="L12" s="9">
        <v>60</v>
      </c>
      <c r="M12" s="9">
        <v>0</v>
      </c>
      <c r="N12" s="10"/>
      <c r="O12" s="10"/>
      <c r="P12" s="10"/>
      <c r="Q12" s="10"/>
      <c r="R12" s="10"/>
      <c r="S12" s="10"/>
      <c r="T12" s="10"/>
      <c r="U12" s="10">
        <v>1</v>
      </c>
      <c r="V12" s="10"/>
      <c r="W12" s="10"/>
      <c r="X12" s="10"/>
    </row>
    <row r="13" spans="1:24" ht="11.25">
      <c r="A13" s="8" t="s">
        <v>40</v>
      </c>
      <c r="B13" s="9" t="s">
        <v>47</v>
      </c>
      <c r="C13" s="9" t="s">
        <v>48</v>
      </c>
      <c r="D13" s="9"/>
      <c r="E13" s="9" t="s">
        <v>49</v>
      </c>
      <c r="F13" s="9" t="s">
        <v>50</v>
      </c>
      <c r="G13" s="9" t="s">
        <v>51</v>
      </c>
      <c r="H13" s="9" t="s">
        <v>52</v>
      </c>
      <c r="I13" s="9">
        <v>4.2</v>
      </c>
      <c r="J13" s="9">
        <v>0</v>
      </c>
      <c r="K13" s="9">
        <v>60</v>
      </c>
      <c r="L13" s="9">
        <v>60</v>
      </c>
      <c r="M13" s="9">
        <v>0</v>
      </c>
      <c r="N13" s="10"/>
      <c r="O13" s="10">
        <v>1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1.25">
      <c r="A14" s="8" t="s">
        <v>32</v>
      </c>
      <c r="B14" s="9" t="s">
        <v>53</v>
      </c>
      <c r="C14" s="9" t="s">
        <v>34</v>
      </c>
      <c r="D14" s="9">
        <v>4</v>
      </c>
      <c r="E14" s="9" t="s">
        <v>35</v>
      </c>
      <c r="F14" s="9" t="s">
        <v>54</v>
      </c>
      <c r="G14" s="9" t="s">
        <v>55</v>
      </c>
      <c r="H14" s="9" t="s">
        <v>52</v>
      </c>
      <c r="I14" s="9">
        <v>1.9</v>
      </c>
      <c r="J14" s="9">
        <v>0</v>
      </c>
      <c r="K14" s="9">
        <v>15</v>
      </c>
      <c r="L14" s="9">
        <v>15</v>
      </c>
      <c r="M14" s="9">
        <v>0</v>
      </c>
      <c r="N14" s="10"/>
      <c r="O14" s="10"/>
      <c r="P14" s="10"/>
      <c r="Q14" s="10"/>
      <c r="R14" s="10">
        <v>1</v>
      </c>
      <c r="S14" s="10"/>
      <c r="T14" s="10"/>
      <c r="U14" s="10"/>
      <c r="V14" s="10"/>
      <c r="W14" s="10"/>
      <c r="X14" s="10"/>
    </row>
    <row r="15" spans="1:24" ht="11.25">
      <c r="A15" s="8" t="s">
        <v>56</v>
      </c>
      <c r="B15" s="12" t="s">
        <v>57</v>
      </c>
      <c r="C15" s="12" t="s">
        <v>58</v>
      </c>
      <c r="D15" s="9"/>
      <c r="E15" s="9" t="s">
        <v>35</v>
      </c>
      <c r="F15" s="9" t="s">
        <v>54</v>
      </c>
      <c r="G15" s="9" t="s">
        <v>55</v>
      </c>
      <c r="H15" s="9" t="s">
        <v>52</v>
      </c>
      <c r="I15" s="9">
        <v>3</v>
      </c>
      <c r="J15" s="9">
        <v>0</v>
      </c>
      <c r="K15" s="9">
        <v>3600</v>
      </c>
      <c r="L15" s="9">
        <v>3600</v>
      </c>
      <c r="M15" s="9">
        <v>0</v>
      </c>
      <c r="N15" s="10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1.25">
      <c r="A16" s="8" t="s">
        <v>56</v>
      </c>
      <c r="B16" s="12" t="s">
        <v>57</v>
      </c>
      <c r="C16" s="12" t="s">
        <v>58</v>
      </c>
      <c r="D16" s="9"/>
      <c r="E16" s="9" t="s">
        <v>59</v>
      </c>
      <c r="F16" s="9" t="s">
        <v>60</v>
      </c>
      <c r="G16" s="9" t="s">
        <v>61</v>
      </c>
      <c r="H16" s="12" t="s">
        <v>46</v>
      </c>
      <c r="I16" s="9">
        <v>3</v>
      </c>
      <c r="J16" s="9">
        <v>1</v>
      </c>
      <c r="K16" s="9">
        <v>3600</v>
      </c>
      <c r="L16" s="9">
        <v>3600</v>
      </c>
      <c r="M16" s="9">
        <v>0</v>
      </c>
      <c r="N16" s="10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1.25">
      <c r="A17" s="8" t="s">
        <v>32</v>
      </c>
      <c r="B17" s="9" t="s">
        <v>53</v>
      </c>
      <c r="C17" s="12" t="s">
        <v>34</v>
      </c>
      <c r="D17" s="9">
        <v>4</v>
      </c>
      <c r="E17" s="9" t="s">
        <v>35</v>
      </c>
      <c r="F17" s="9" t="s">
        <v>62</v>
      </c>
      <c r="G17" s="9" t="s">
        <v>63</v>
      </c>
      <c r="H17" s="9" t="s">
        <v>52</v>
      </c>
      <c r="I17" s="9">
        <v>4</v>
      </c>
      <c r="J17" s="9">
        <v>1</v>
      </c>
      <c r="K17" s="9">
        <v>60</v>
      </c>
      <c r="L17" s="9">
        <v>60</v>
      </c>
      <c r="M17" s="9">
        <v>0</v>
      </c>
      <c r="N17" s="10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1.25">
      <c r="A18" s="8" t="s">
        <v>56</v>
      </c>
      <c r="B18" s="12" t="s">
        <v>57</v>
      </c>
      <c r="C18" s="12" t="s">
        <v>58</v>
      </c>
      <c r="D18" s="9">
        <v>4</v>
      </c>
      <c r="E18" s="9" t="s">
        <v>35</v>
      </c>
      <c r="F18" s="9" t="s">
        <v>64</v>
      </c>
      <c r="G18" s="9" t="s">
        <v>65</v>
      </c>
      <c r="H18" s="9" t="s">
        <v>52</v>
      </c>
      <c r="I18" s="9">
        <v>4</v>
      </c>
      <c r="J18" s="12">
        <v>0</v>
      </c>
      <c r="K18" s="9">
        <v>60</v>
      </c>
      <c r="L18" s="9">
        <v>60</v>
      </c>
      <c r="M18" s="9">
        <v>0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1.25">
      <c r="A19" s="13" t="s">
        <v>32</v>
      </c>
      <c r="B19" s="12" t="s">
        <v>43</v>
      </c>
      <c r="C19" s="12" t="s">
        <v>66</v>
      </c>
      <c r="D19" s="9"/>
      <c r="E19" s="9" t="s">
        <v>43</v>
      </c>
      <c r="F19" s="9" t="s">
        <v>67</v>
      </c>
      <c r="G19" s="9" t="s">
        <v>68</v>
      </c>
      <c r="H19" s="9" t="s">
        <v>46</v>
      </c>
      <c r="I19" s="9">
        <v>4</v>
      </c>
      <c r="J19" s="9">
        <v>1</v>
      </c>
      <c r="K19" s="9">
        <v>60</v>
      </c>
      <c r="L19" s="9">
        <v>60</v>
      </c>
      <c r="M19" s="9">
        <v>0</v>
      </c>
      <c r="N19" s="10"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1.25">
      <c r="A20" s="8" t="s">
        <v>56</v>
      </c>
      <c r="B20" s="12" t="s">
        <v>57</v>
      </c>
      <c r="C20" s="12" t="s">
        <v>58</v>
      </c>
      <c r="D20" s="9"/>
      <c r="E20" s="9" t="s">
        <v>69</v>
      </c>
      <c r="F20" s="9" t="s">
        <v>70</v>
      </c>
      <c r="G20" s="9" t="s">
        <v>71</v>
      </c>
      <c r="H20" s="12" t="s">
        <v>46</v>
      </c>
      <c r="I20" s="9">
        <v>4</v>
      </c>
      <c r="J20" s="9">
        <v>1</v>
      </c>
      <c r="K20" s="9">
        <v>60</v>
      </c>
      <c r="L20" s="9">
        <v>60</v>
      </c>
      <c r="M20" s="9">
        <v>0</v>
      </c>
      <c r="N20" s="10">
        <v>1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1.25">
      <c r="A21" s="8" t="s">
        <v>56</v>
      </c>
      <c r="B21" s="12" t="s">
        <v>57</v>
      </c>
      <c r="C21" s="12" t="s">
        <v>58</v>
      </c>
      <c r="D21" s="9"/>
      <c r="E21" s="9" t="s">
        <v>59</v>
      </c>
      <c r="F21" s="9" t="s">
        <v>72</v>
      </c>
      <c r="G21" s="9" t="s">
        <v>73</v>
      </c>
      <c r="H21" s="12" t="s">
        <v>46</v>
      </c>
      <c r="I21" s="9">
        <v>4</v>
      </c>
      <c r="J21" s="9">
        <v>1</v>
      </c>
      <c r="K21" s="9">
        <v>60</v>
      </c>
      <c r="L21" s="9">
        <v>60</v>
      </c>
      <c r="M21" s="9">
        <v>0</v>
      </c>
      <c r="N21" s="10"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1.25">
      <c r="A22" s="14" t="s">
        <v>56</v>
      </c>
      <c r="B22" s="15" t="s">
        <v>74</v>
      </c>
      <c r="C22" s="15" t="s">
        <v>75</v>
      </c>
      <c r="D22" s="9"/>
      <c r="E22" s="9" t="s">
        <v>76</v>
      </c>
      <c r="F22" s="9" t="s">
        <v>77</v>
      </c>
      <c r="G22" s="9" t="s">
        <v>77</v>
      </c>
      <c r="H22" s="9" t="s">
        <v>32</v>
      </c>
      <c r="I22" s="9">
        <v>0</v>
      </c>
      <c r="J22" s="9">
        <v>0</v>
      </c>
      <c r="K22" s="9">
        <v>86400</v>
      </c>
      <c r="L22" s="9">
        <v>86400</v>
      </c>
      <c r="M22" s="9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>
        <v>1</v>
      </c>
      <c r="X22" s="10"/>
    </row>
    <row r="23" spans="1:24" ht="11.25">
      <c r="A23" s="14" t="s">
        <v>56</v>
      </c>
      <c r="B23" s="15" t="s">
        <v>74</v>
      </c>
      <c r="C23" s="15" t="s">
        <v>75</v>
      </c>
      <c r="D23" s="9"/>
      <c r="E23" s="9" t="s">
        <v>78</v>
      </c>
      <c r="F23" s="9" t="s">
        <v>79</v>
      </c>
      <c r="G23" s="9" t="s">
        <v>80</v>
      </c>
      <c r="H23" s="9" t="s">
        <v>81</v>
      </c>
      <c r="I23" s="9">
        <v>0</v>
      </c>
      <c r="J23" s="9">
        <v>0</v>
      </c>
      <c r="K23" s="9">
        <v>60</v>
      </c>
      <c r="L23" s="9">
        <v>1800</v>
      </c>
      <c r="M23" s="9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>
        <v>1</v>
      </c>
      <c r="X23" s="10"/>
    </row>
    <row r="24" spans="1:24" ht="26.25" customHeight="1">
      <c r="A24" s="14" t="s">
        <v>56</v>
      </c>
      <c r="B24" s="15" t="s">
        <v>74</v>
      </c>
      <c r="C24" s="15" t="s">
        <v>75</v>
      </c>
      <c r="D24" s="9"/>
      <c r="E24" s="15" t="s">
        <v>82</v>
      </c>
      <c r="F24" s="9" t="s">
        <v>83</v>
      </c>
      <c r="G24" s="9" t="s">
        <v>83</v>
      </c>
      <c r="H24" s="9" t="s">
        <v>84</v>
      </c>
      <c r="I24" s="9">
        <v>0</v>
      </c>
      <c r="J24" s="9">
        <v>1</v>
      </c>
      <c r="K24" s="9">
        <v>600</v>
      </c>
      <c r="L24" s="9">
        <v>600</v>
      </c>
      <c r="M24" s="9"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>
        <v>1</v>
      </c>
      <c r="X24" s="10"/>
    </row>
    <row r="25" spans="1:24" ht="11.25">
      <c r="A25" s="8" t="s">
        <v>32</v>
      </c>
      <c r="B25" s="9" t="s">
        <v>85</v>
      </c>
      <c r="C25" s="9" t="s">
        <v>86</v>
      </c>
      <c r="D25" s="9"/>
      <c r="E25" s="9" t="s">
        <v>85</v>
      </c>
      <c r="F25" s="9" t="s">
        <v>87</v>
      </c>
      <c r="G25" s="9" t="s">
        <v>87</v>
      </c>
      <c r="H25" s="9" t="s">
        <v>88</v>
      </c>
      <c r="I25" s="9">
        <v>4</v>
      </c>
      <c r="J25" s="9">
        <v>0</v>
      </c>
      <c r="K25" s="9">
        <v>86400</v>
      </c>
      <c r="L25" s="9">
        <v>86400</v>
      </c>
      <c r="M25" s="9"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>
        <v>1</v>
      </c>
      <c r="X25" s="10"/>
    </row>
    <row r="26" spans="1:24" ht="11.25">
      <c r="A26" s="14" t="s">
        <v>56</v>
      </c>
      <c r="B26" s="15" t="s">
        <v>74</v>
      </c>
      <c r="C26" s="15" t="s">
        <v>75</v>
      </c>
      <c r="D26" s="9"/>
      <c r="E26" s="9" t="s">
        <v>76</v>
      </c>
      <c r="F26" s="9" t="s">
        <v>89</v>
      </c>
      <c r="G26" s="9" t="s">
        <v>89</v>
      </c>
      <c r="H26" s="9" t="s">
        <v>32</v>
      </c>
      <c r="I26" s="9">
        <v>0</v>
      </c>
      <c r="J26" s="9">
        <v>0</v>
      </c>
      <c r="K26" s="9">
        <v>86400</v>
      </c>
      <c r="L26" s="9">
        <v>86400</v>
      </c>
      <c r="M26" s="9"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>
        <v>1</v>
      </c>
      <c r="X26" s="10"/>
    </row>
    <row r="27" spans="1:24" ht="24" customHeight="1">
      <c r="A27" s="14" t="s">
        <v>56</v>
      </c>
      <c r="B27" s="15" t="s">
        <v>74</v>
      </c>
      <c r="C27" s="15" t="s">
        <v>75</v>
      </c>
      <c r="D27" s="9"/>
      <c r="E27" s="9" t="s">
        <v>35</v>
      </c>
      <c r="F27" s="9" t="s">
        <v>90</v>
      </c>
      <c r="G27" s="9" t="s">
        <v>91</v>
      </c>
      <c r="H27" s="9" t="s">
        <v>52</v>
      </c>
      <c r="I27" s="9">
        <v>4.6</v>
      </c>
      <c r="J27" s="9">
        <v>0</v>
      </c>
      <c r="K27" s="15">
        <v>180</v>
      </c>
      <c r="L27" s="15">
        <v>1800</v>
      </c>
      <c r="M27" s="9"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>
        <v>1</v>
      </c>
      <c r="X27" s="10"/>
    </row>
    <row r="28" spans="1:24" ht="11.25">
      <c r="A28" s="14" t="s">
        <v>56</v>
      </c>
      <c r="B28" s="15" t="s">
        <v>74</v>
      </c>
      <c r="C28" s="15" t="s">
        <v>75</v>
      </c>
      <c r="D28" s="9"/>
      <c r="E28" s="9" t="s">
        <v>43</v>
      </c>
      <c r="F28" s="9" t="s">
        <v>43</v>
      </c>
      <c r="G28" s="9" t="s">
        <v>92</v>
      </c>
      <c r="H28" s="9" t="s">
        <v>46</v>
      </c>
      <c r="I28" s="9">
        <v>5</v>
      </c>
      <c r="J28" s="9">
        <v>0</v>
      </c>
      <c r="K28" s="9">
        <v>300</v>
      </c>
      <c r="L28" s="9">
        <v>300</v>
      </c>
      <c r="M28" s="9"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>
        <v>1</v>
      </c>
      <c r="X28" s="10"/>
    </row>
    <row r="29" spans="1:24" ht="32.25" customHeight="1">
      <c r="A29" s="8" t="s">
        <v>56</v>
      </c>
      <c r="B29" s="15" t="s">
        <v>74</v>
      </c>
      <c r="C29" s="9" t="s">
        <v>75</v>
      </c>
      <c r="D29" s="9"/>
      <c r="E29" s="15" t="s">
        <v>93</v>
      </c>
      <c r="F29" s="9" t="s">
        <v>94</v>
      </c>
      <c r="G29" s="9" t="s">
        <v>94</v>
      </c>
      <c r="H29" s="9" t="s">
        <v>32</v>
      </c>
      <c r="I29" s="9">
        <v>0</v>
      </c>
      <c r="J29" s="9">
        <v>0</v>
      </c>
      <c r="K29" s="9" t="s">
        <v>95</v>
      </c>
      <c r="L29" s="9" t="s">
        <v>95</v>
      </c>
      <c r="M29" s="9"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>
        <v>1</v>
      </c>
      <c r="X29" s="10"/>
    </row>
    <row r="30" spans="1:24" ht="26.25" customHeight="1">
      <c r="A30" s="14" t="s">
        <v>56</v>
      </c>
      <c r="B30" s="15" t="s">
        <v>74</v>
      </c>
      <c r="C30" s="9" t="s">
        <v>75</v>
      </c>
      <c r="D30" s="9"/>
      <c r="E30" s="9" t="s">
        <v>96</v>
      </c>
      <c r="F30" s="9" t="s">
        <v>97</v>
      </c>
      <c r="G30" s="9" t="s">
        <v>97</v>
      </c>
      <c r="H30" s="9" t="s">
        <v>31</v>
      </c>
      <c r="I30" s="9">
        <v>0</v>
      </c>
      <c r="J30" s="9">
        <v>0</v>
      </c>
      <c r="K30" s="9">
        <v>1800</v>
      </c>
      <c r="L30" s="9">
        <v>1800</v>
      </c>
      <c r="M30" s="9"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>
        <v>1</v>
      </c>
      <c r="X30" s="10"/>
    </row>
    <row r="31" spans="1:24" ht="15">
      <c r="A31" s="3"/>
      <c r="N31" s="16">
        <f>SUM(N3:N30)</f>
        <v>7</v>
      </c>
      <c r="O31" s="16">
        <f>SUM(O3:O30)</f>
        <v>1</v>
      </c>
      <c r="P31" s="16">
        <f>SUM(P3:P30)</f>
        <v>0</v>
      </c>
      <c r="Q31" s="16">
        <f>SUM(Q3:Q30)</f>
        <v>0</v>
      </c>
      <c r="R31" s="16">
        <f>SUM(R3:R30)</f>
        <v>1</v>
      </c>
      <c r="S31" s="16">
        <f>SUM(S3:S30)</f>
        <v>1</v>
      </c>
      <c r="T31" s="16">
        <f>SUM(T3:T30)</f>
        <v>8</v>
      </c>
      <c r="U31" s="16">
        <f>SUM(U3:U30)</f>
        <v>1</v>
      </c>
      <c r="V31" s="16">
        <f>SUM(V3:V30)</f>
        <v>0</v>
      </c>
      <c r="W31" s="16">
        <f>SUM(W3:W30)</f>
        <v>9</v>
      </c>
      <c r="X31" s="16">
        <f>SUM(X3:X30)</f>
        <v>0</v>
      </c>
    </row>
    <row r="32" spans="1:24" ht="15">
      <c r="A32" s="3"/>
      <c r="F32" s="1" t="s">
        <v>9</v>
      </c>
      <c r="N32" s="1"/>
      <c r="O32" s="1"/>
      <c r="R32" s="1"/>
      <c r="W32" s="1" t="s">
        <v>98</v>
      </c>
      <c r="X32" s="16">
        <f>SUM(N31:X31)</f>
        <v>28</v>
      </c>
    </row>
    <row r="33" spans="5:18" ht="12">
      <c r="E33" s="1" t="s">
        <v>99</v>
      </c>
      <c r="F33" s="16" t="s">
        <v>31</v>
      </c>
      <c r="G33" s="16" t="s">
        <v>100</v>
      </c>
      <c r="H33" s="17"/>
      <c r="K33" s="18"/>
      <c r="L33" s="19"/>
      <c r="N33" s="1"/>
      <c r="O33" s="1"/>
      <c r="R33" s="1"/>
    </row>
    <row r="34" spans="6:18" ht="11.25">
      <c r="F34" s="16" t="s">
        <v>38</v>
      </c>
      <c r="G34" s="16" t="s">
        <v>101</v>
      </c>
      <c r="H34" s="17"/>
      <c r="N34" s="1"/>
      <c r="O34" s="1"/>
      <c r="R34" s="1"/>
    </row>
    <row r="35" spans="6:18" ht="12">
      <c r="F35" s="16" t="s">
        <v>52</v>
      </c>
      <c r="G35" s="16" t="s">
        <v>102</v>
      </c>
      <c r="H35" s="17"/>
      <c r="K35" s="19" t="s">
        <v>103</v>
      </c>
      <c r="L35" s="19" t="s">
        <v>104</v>
      </c>
      <c r="N35" s="1"/>
      <c r="O35" s="1"/>
      <c r="R35" s="1"/>
    </row>
    <row r="36" spans="6:18" ht="12">
      <c r="F36" s="16" t="s">
        <v>46</v>
      </c>
      <c r="G36" s="16" t="s">
        <v>105</v>
      </c>
      <c r="H36" s="17"/>
      <c r="K36" s="19"/>
      <c r="L36" s="19" t="s">
        <v>106</v>
      </c>
      <c r="N36" s="1"/>
      <c r="O36" s="1"/>
      <c r="R36" s="1"/>
    </row>
    <row r="37" spans="6:18" ht="11.25">
      <c r="F37" s="16" t="s">
        <v>32</v>
      </c>
      <c r="G37" s="16" t="s">
        <v>107</v>
      </c>
      <c r="H37" s="17"/>
      <c r="N37" s="1"/>
      <c r="O37" s="1"/>
      <c r="R37" s="1"/>
    </row>
    <row r="38" spans="6:18" ht="11.25">
      <c r="F38" s="16" t="s">
        <v>81</v>
      </c>
      <c r="G38" s="16" t="s">
        <v>108</v>
      </c>
      <c r="H38" s="17"/>
      <c r="N38" s="1"/>
      <c r="O38" s="1"/>
      <c r="R38" s="1"/>
    </row>
    <row r="39" spans="6:18" ht="11.25">
      <c r="F39" s="16" t="s">
        <v>84</v>
      </c>
      <c r="G39" s="16" t="s">
        <v>109</v>
      </c>
      <c r="H39" s="17"/>
      <c r="N39" s="1"/>
      <c r="O39" s="1"/>
      <c r="R39" s="1"/>
    </row>
    <row r="40" spans="6:18" ht="11.25">
      <c r="F40" s="16" t="s">
        <v>88</v>
      </c>
      <c r="G40" s="16" t="s">
        <v>110</v>
      </c>
      <c r="H40" s="17"/>
      <c r="N40" s="1"/>
      <c r="O40" s="1"/>
      <c r="R40" s="1"/>
    </row>
  </sheetData>
  <sheetProtection selectLockedCells="1" selectUnlockedCells="1"/>
  <mergeCells count="2">
    <mergeCell ref="A1:M1"/>
    <mergeCell ref="N1:X1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D12:K24"/>
  <sheetViews>
    <sheetView zoomScale="120" zoomScaleNormal="120" zoomScalePageLayoutView="0" workbookViewId="0" topLeftCell="A1">
      <selection activeCell="G31" sqref="G31"/>
    </sheetView>
  </sheetViews>
  <sheetFormatPr defaultColWidth="9.57421875" defaultRowHeight="12.75"/>
  <cols>
    <col min="1" max="16384" width="9.57421875" style="3" customWidth="1"/>
  </cols>
  <sheetData>
    <row r="12" ht="15">
      <c r="D12" s="20"/>
    </row>
    <row r="13" ht="15">
      <c r="D13" s="20"/>
    </row>
    <row r="14" ht="15">
      <c r="D14" s="20"/>
    </row>
    <row r="15" ht="15">
      <c r="D15" s="20"/>
    </row>
    <row r="16" ht="15">
      <c r="D16" s="20"/>
    </row>
    <row r="17" ht="15">
      <c r="D17" s="20"/>
    </row>
    <row r="18" ht="15">
      <c r="D18" s="20"/>
    </row>
    <row r="19" ht="15">
      <c r="D19" s="20"/>
    </row>
    <row r="20" ht="15">
      <c r="D20" s="20"/>
    </row>
    <row r="21" ht="15">
      <c r="D21" s="20"/>
    </row>
    <row r="22" ht="15">
      <c r="D22" s="20"/>
    </row>
    <row r="23" spans="4:11" ht="15">
      <c r="D23" s="21"/>
      <c r="E23" s="22"/>
      <c r="F23" s="22"/>
      <c r="G23" s="22"/>
      <c r="H23" s="22"/>
      <c r="I23" s="22"/>
      <c r="J23" s="22"/>
      <c r="K23" s="22"/>
    </row>
    <row r="24" spans="4:11" ht="15">
      <c r="D24" s="21"/>
      <c r="E24" s="22"/>
      <c r="F24" s="22"/>
      <c r="G24" s="22"/>
      <c r="H24" s="22"/>
      <c r="I24" s="22"/>
      <c r="J24" s="22"/>
      <c r="K2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57421875" defaultRowHeight="12.75"/>
  <cols>
    <col min="1" max="16384" width="9.574218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Sabatini</cp:lastModifiedBy>
  <dcterms:modified xsi:type="dcterms:W3CDTF">2014-05-07T07:46:33Z</dcterms:modified>
  <cp:category/>
  <cp:version/>
  <cp:contentType/>
  <cp:contentStatus/>
</cp:coreProperties>
</file>