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90" windowHeight="89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G29" i="1"/>
  <c r="I21" i="1" l="1"/>
  <c r="H21" i="1"/>
  <c r="I20" i="1"/>
  <c r="H20" i="1"/>
  <c r="I19" i="1"/>
  <c r="H19" i="1"/>
  <c r="I18" i="1"/>
  <c r="H18" i="1"/>
  <c r="I17" i="1"/>
  <c r="H17" i="1"/>
  <c r="I33" i="1" l="1"/>
  <c r="H33" i="1"/>
  <c r="I32" i="1"/>
  <c r="H32" i="1"/>
  <c r="I31" i="1"/>
  <c r="H31" i="1"/>
  <c r="I30" i="1"/>
  <c r="H30" i="1"/>
  <c r="I29" i="1"/>
  <c r="H29" i="1"/>
  <c r="I34" i="1"/>
  <c r="F34" i="1"/>
  <c r="E34" i="1"/>
  <c r="F36" i="1" s="1"/>
  <c r="I22" i="1"/>
  <c r="H22" i="1"/>
  <c r="I24" i="1" s="1"/>
  <c r="F22" i="1"/>
  <c r="E22" i="1"/>
  <c r="F24" i="1" s="1"/>
  <c r="F11" i="1"/>
  <c r="F10" i="1"/>
  <c r="F9" i="1"/>
  <c r="E9" i="1"/>
  <c r="F17" i="1"/>
  <c r="E17" i="1"/>
  <c r="G33" i="1"/>
  <c r="G32" i="1"/>
  <c r="G31" i="1"/>
  <c r="G30" i="1"/>
  <c r="G21" i="1"/>
  <c r="G20" i="1"/>
  <c r="G19" i="1"/>
  <c r="G18" i="1"/>
  <c r="G17" i="1"/>
  <c r="D21" i="1"/>
  <c r="D20" i="1"/>
  <c r="D19" i="1"/>
  <c r="D18" i="1"/>
  <c r="D17" i="1"/>
  <c r="G8" i="1"/>
  <c r="I8" i="1" s="1"/>
  <c r="F21" i="1" s="1"/>
  <c r="G7" i="1"/>
  <c r="I7" i="1" s="1"/>
  <c r="F20" i="1" s="1"/>
  <c r="G6" i="1"/>
  <c r="I6" i="1" s="1"/>
  <c r="F19" i="1" s="1"/>
  <c r="G5" i="1"/>
  <c r="I5" i="1" s="1"/>
  <c r="G4" i="1"/>
  <c r="I4" i="1" s="1"/>
  <c r="D8" i="1"/>
  <c r="D7" i="1"/>
  <c r="D6" i="1"/>
  <c r="D5" i="1"/>
  <c r="D4" i="1"/>
  <c r="F35" i="1" l="1"/>
  <c r="F23" i="1"/>
  <c r="I23" i="1"/>
  <c r="I9" i="1"/>
  <c r="F18" i="1"/>
  <c r="H4" i="1"/>
  <c r="H6" i="1"/>
  <c r="E19" i="1" s="1"/>
  <c r="H8" i="1"/>
  <c r="E21" i="1" s="1"/>
  <c r="H5" i="1"/>
  <c r="H7" i="1"/>
  <c r="E20" i="1" s="1"/>
  <c r="H9" i="1" l="1"/>
  <c r="E18" i="1"/>
  <c r="I11" i="1" l="1"/>
  <c r="I10" i="1"/>
  <c r="H34" i="1"/>
  <c r="I35" i="1" s="1"/>
  <c r="I36" i="1" l="1"/>
</calcChain>
</file>

<file path=xl/sharedStrings.xml><?xml version="1.0" encoding="utf-8"?>
<sst xmlns="http://schemas.openxmlformats.org/spreadsheetml/2006/main" count="48" uniqueCount="12">
  <si>
    <t>Basic Calculation of Present Values</t>
  </si>
  <si>
    <t>Discount Rate = 0.0%</t>
  </si>
  <si>
    <t>Discount Rate = 5.0%</t>
  </si>
  <si>
    <t>Year</t>
  </si>
  <si>
    <t>Benefit</t>
  </si>
  <si>
    <t>Cost</t>
  </si>
  <si>
    <t>Total</t>
  </si>
  <si>
    <t>Discount Rate = 12.0%</t>
  </si>
  <si>
    <t>BCA With No Money for O&amp;M</t>
  </si>
  <si>
    <t>NPV</t>
  </si>
  <si>
    <t>BCR</t>
  </si>
  <si>
    <t>Discount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</si>
</sst>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2" fontId="0" fillId="0" borderId="7" xfId="0" applyNumberFormat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I1"/>
    </sheetView>
  </sheetViews>
  <sheetFormatPr defaultColWidth="43.28515625" defaultRowHeight="15" x14ac:dyDescent="0.25"/>
  <cols>
    <col min="1" max="1" width="5.7109375" bestFit="1" customWidth="1"/>
    <col min="2" max="2" width="7.7109375" bestFit="1" customWidth="1"/>
    <col min="3" max="3" width="6.140625" bestFit="1" customWidth="1"/>
    <col min="4" max="4" width="9.28515625" style="6" customWidth="1"/>
    <col min="5" max="5" width="7.7109375" style="6" bestFit="1" customWidth="1"/>
    <col min="6" max="6" width="7.28515625" style="6" bestFit="1" customWidth="1"/>
    <col min="7" max="7" width="9" style="6" customWidth="1"/>
    <col min="8" max="8" width="7.7109375" style="6" bestFit="1" customWidth="1"/>
    <col min="9" max="9" width="7.28515625" style="6" bestFit="1" customWidth="1"/>
  </cols>
  <sheetData>
    <row r="1" spans="1:9" ht="16.5" thickBo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31.5" customHeight="1" thickBot="1" x14ac:dyDescent="0.35">
      <c r="A2" s="1"/>
      <c r="B2" s="4"/>
      <c r="C2" s="4"/>
      <c r="D2" s="7" t="s">
        <v>11</v>
      </c>
      <c r="E2" s="18" t="s">
        <v>1</v>
      </c>
      <c r="F2" s="19"/>
      <c r="G2" s="7" t="s">
        <v>11</v>
      </c>
      <c r="H2" s="18" t="s">
        <v>2</v>
      </c>
      <c r="I2" s="19"/>
    </row>
    <row r="3" spans="1:9" ht="16.149999999999999" thickBot="1" x14ac:dyDescent="0.35">
      <c r="A3" s="1" t="s">
        <v>3</v>
      </c>
      <c r="B3" s="2" t="s">
        <v>4</v>
      </c>
      <c r="C3" s="2" t="s">
        <v>5</v>
      </c>
      <c r="D3" s="9">
        <v>0</v>
      </c>
      <c r="E3" s="10" t="s">
        <v>4</v>
      </c>
      <c r="F3" s="10" t="s">
        <v>5</v>
      </c>
      <c r="G3" s="10">
        <v>0.05</v>
      </c>
      <c r="H3" s="10"/>
      <c r="I3" s="10"/>
    </row>
    <row r="4" spans="1:9" ht="16.149999999999999" thickBot="1" x14ac:dyDescent="0.35">
      <c r="A4" s="1">
        <v>0</v>
      </c>
      <c r="B4" s="2">
        <v>0</v>
      </c>
      <c r="C4" s="2">
        <v>5</v>
      </c>
      <c r="D4" s="9">
        <f>1/(1+D$3)^A4</f>
        <v>1</v>
      </c>
      <c r="E4" s="10">
        <v>0</v>
      </c>
      <c r="F4" s="10">
        <v>5</v>
      </c>
      <c r="G4" s="9">
        <f>1/(1+G$3)^A4</f>
        <v>1</v>
      </c>
      <c r="H4" s="10">
        <f>E4*$G4</f>
        <v>0</v>
      </c>
      <c r="I4" s="10">
        <f>F4*$G4</f>
        <v>5</v>
      </c>
    </row>
    <row r="5" spans="1:9" ht="16.149999999999999" thickBot="1" x14ac:dyDescent="0.35">
      <c r="A5" s="1">
        <v>1</v>
      </c>
      <c r="B5" s="2">
        <v>5</v>
      </c>
      <c r="C5" s="2">
        <v>5</v>
      </c>
      <c r="D5" s="9">
        <f>1/(1+D$3)^A5</f>
        <v>1</v>
      </c>
      <c r="E5" s="10">
        <v>5</v>
      </c>
      <c r="F5" s="10">
        <v>5</v>
      </c>
      <c r="G5" s="9">
        <f t="shared" ref="G5:G8" si="0">1/(1+G$3)^A5</f>
        <v>0.95238095238095233</v>
      </c>
      <c r="H5" s="10">
        <f t="shared" ref="H5:H8" si="1">E5*$G5</f>
        <v>4.7619047619047619</v>
      </c>
      <c r="I5" s="10">
        <f t="shared" ref="I5:I8" si="2">F5*$G5</f>
        <v>4.7619047619047619</v>
      </c>
    </row>
    <row r="6" spans="1:9" ht="16.149999999999999" thickBot="1" x14ac:dyDescent="0.35">
      <c r="A6" s="1">
        <v>2</v>
      </c>
      <c r="B6" s="2">
        <v>5</v>
      </c>
      <c r="C6" s="2">
        <v>1</v>
      </c>
      <c r="D6" s="9">
        <f>1/(1+D$3)^A6</f>
        <v>1</v>
      </c>
      <c r="E6" s="10">
        <v>5</v>
      </c>
      <c r="F6" s="10">
        <v>1</v>
      </c>
      <c r="G6" s="9">
        <f t="shared" si="0"/>
        <v>0.90702947845804982</v>
      </c>
      <c r="H6" s="10">
        <f t="shared" si="1"/>
        <v>4.5351473922902494</v>
      </c>
      <c r="I6" s="10">
        <f t="shared" si="2"/>
        <v>0.90702947845804982</v>
      </c>
    </row>
    <row r="7" spans="1:9" ht="16.149999999999999" thickBot="1" x14ac:dyDescent="0.35">
      <c r="A7" s="1">
        <v>3</v>
      </c>
      <c r="B7" s="2">
        <v>5</v>
      </c>
      <c r="C7" s="2">
        <v>1</v>
      </c>
      <c r="D7" s="9">
        <f>1/(1+D$3)^A7</f>
        <v>1</v>
      </c>
      <c r="E7" s="10">
        <v>5</v>
      </c>
      <c r="F7" s="10">
        <v>1</v>
      </c>
      <c r="G7" s="9">
        <f t="shared" si="0"/>
        <v>0.86383759853147601</v>
      </c>
      <c r="H7" s="10">
        <f t="shared" si="1"/>
        <v>4.3191879926573797</v>
      </c>
      <c r="I7" s="10">
        <f t="shared" si="2"/>
        <v>0.86383759853147601</v>
      </c>
    </row>
    <row r="8" spans="1:9" ht="16.149999999999999" thickBot="1" x14ac:dyDescent="0.35">
      <c r="A8" s="1">
        <v>4</v>
      </c>
      <c r="B8" s="2">
        <v>5</v>
      </c>
      <c r="C8" s="2">
        <v>1</v>
      </c>
      <c r="D8" s="9">
        <f>1/(1+D$3)^A8</f>
        <v>1</v>
      </c>
      <c r="E8" s="10">
        <v>5</v>
      </c>
      <c r="F8" s="10">
        <v>1</v>
      </c>
      <c r="G8" s="9">
        <f t="shared" si="0"/>
        <v>0.82270247479188197</v>
      </c>
      <c r="H8" s="10">
        <f t="shared" si="1"/>
        <v>4.1135123739594102</v>
      </c>
      <c r="I8" s="10">
        <f t="shared" si="2"/>
        <v>0.82270247479188197</v>
      </c>
    </row>
    <row r="9" spans="1:9" ht="31.9" thickBot="1" x14ac:dyDescent="0.35">
      <c r="A9" s="1" t="s">
        <v>6</v>
      </c>
      <c r="B9" s="2"/>
      <c r="C9" s="2"/>
      <c r="D9" s="10"/>
      <c r="E9" s="11">
        <f>SUM(E3:E8)</f>
        <v>20</v>
      </c>
      <c r="F9" s="11">
        <f>SUM(F3:F8)</f>
        <v>13</v>
      </c>
      <c r="G9" s="10"/>
      <c r="H9" s="11">
        <f>SUM(H3:H8)</f>
        <v>17.7297525208118</v>
      </c>
      <c r="I9" s="11">
        <f>SUM(I3:I8)</f>
        <v>12.35547431368617</v>
      </c>
    </row>
    <row r="10" spans="1:9" ht="15.6" x14ac:dyDescent="0.3">
      <c r="A10" s="3"/>
      <c r="B10" s="3"/>
      <c r="C10" s="3"/>
      <c r="D10" s="12"/>
      <c r="E10" s="13" t="s">
        <v>9</v>
      </c>
      <c r="F10" s="13">
        <f>E9-F9</f>
        <v>7</v>
      </c>
      <c r="G10" s="14"/>
      <c r="H10" s="13" t="s">
        <v>9</v>
      </c>
      <c r="I10" s="13">
        <f>H9-I9</f>
        <v>5.3742782071256308</v>
      </c>
    </row>
    <row r="11" spans="1:9" ht="15.6" x14ac:dyDescent="0.3">
      <c r="A11" s="3"/>
      <c r="B11" s="3"/>
      <c r="C11" s="3"/>
      <c r="D11" s="12"/>
      <c r="E11" s="13" t="s">
        <v>10</v>
      </c>
      <c r="F11" s="13">
        <f>E9/F9</f>
        <v>1.5384615384615385</v>
      </c>
      <c r="G11" s="14"/>
      <c r="H11" s="13" t="s">
        <v>10</v>
      </c>
      <c r="I11" s="13">
        <f>H9/I9</f>
        <v>1.4349714200103625</v>
      </c>
    </row>
    <row r="12" spans="1:9" ht="15.6" x14ac:dyDescent="0.3">
      <c r="A12" s="3"/>
      <c r="B12" s="3"/>
      <c r="C12" s="3"/>
      <c r="D12" s="8"/>
    </row>
    <row r="13" spans="1:9" ht="16.149999999999999" thickBot="1" x14ac:dyDescent="0.35">
      <c r="A13" s="3"/>
      <c r="B13" s="3"/>
      <c r="C13" s="3"/>
      <c r="D13" s="8"/>
    </row>
    <row r="14" spans="1:9" ht="16.149999999999999" thickBot="1" x14ac:dyDescent="0.35">
      <c r="A14" s="15"/>
      <c r="B14" s="16"/>
      <c r="C14" s="16"/>
      <c r="D14" s="16"/>
      <c r="E14" s="16"/>
      <c r="F14" s="16"/>
      <c r="G14" s="16"/>
      <c r="H14" s="16"/>
      <c r="I14" s="17"/>
    </row>
    <row r="15" spans="1:9" ht="31.5" customHeight="1" thickBot="1" x14ac:dyDescent="0.35">
      <c r="A15" s="1"/>
      <c r="B15" s="4"/>
      <c r="C15" s="4"/>
      <c r="D15" s="7" t="s">
        <v>11</v>
      </c>
      <c r="E15" s="18" t="s">
        <v>2</v>
      </c>
      <c r="F15" s="19"/>
      <c r="G15" s="7" t="s">
        <v>11</v>
      </c>
      <c r="H15" s="18" t="s">
        <v>7</v>
      </c>
      <c r="I15" s="19"/>
    </row>
    <row r="16" spans="1:9" ht="16.149999999999999" thickBot="1" x14ac:dyDescent="0.35">
      <c r="A16" s="1" t="s">
        <v>3</v>
      </c>
      <c r="B16" s="2" t="s">
        <v>4</v>
      </c>
      <c r="C16" s="2" t="s">
        <v>5</v>
      </c>
      <c r="D16" s="5">
        <v>0.05</v>
      </c>
      <c r="E16" s="5" t="s">
        <v>4</v>
      </c>
      <c r="F16" s="5" t="s">
        <v>5</v>
      </c>
      <c r="G16" s="5">
        <v>0.12</v>
      </c>
      <c r="H16" s="5" t="s">
        <v>4</v>
      </c>
      <c r="I16" s="5" t="s">
        <v>5</v>
      </c>
    </row>
    <row r="17" spans="1:9" ht="16.149999999999999" thickBot="1" x14ac:dyDescent="0.35">
      <c r="A17" s="1">
        <v>0</v>
      </c>
      <c r="B17" s="2">
        <v>0</v>
      </c>
      <c r="C17" s="2">
        <v>5</v>
      </c>
      <c r="D17" s="9">
        <f>1/(1+D$16)^$A17</f>
        <v>1</v>
      </c>
      <c r="E17" s="10">
        <f>H4</f>
        <v>0</v>
      </c>
      <c r="F17" s="10">
        <f t="shared" ref="F17:F21" si="3">I4</f>
        <v>5</v>
      </c>
      <c r="G17" s="9">
        <f>1/(1+G$16)^$A17</f>
        <v>1</v>
      </c>
      <c r="H17" s="10">
        <f>$G17*B17</f>
        <v>0</v>
      </c>
      <c r="I17" s="10">
        <f t="shared" ref="I17:I21" si="4">$G17*C17</f>
        <v>5</v>
      </c>
    </row>
    <row r="18" spans="1:9" ht="16.149999999999999" thickBot="1" x14ac:dyDescent="0.35">
      <c r="A18" s="1">
        <v>1</v>
      </c>
      <c r="B18" s="2">
        <v>5</v>
      </c>
      <c r="C18" s="2">
        <v>5</v>
      </c>
      <c r="D18" s="9">
        <f t="shared" ref="D18:D21" si="5">1/(1+D$16)^$A18</f>
        <v>0.95238095238095233</v>
      </c>
      <c r="E18" s="10">
        <f t="shared" ref="E18:E21" si="6">H5</f>
        <v>4.7619047619047619</v>
      </c>
      <c r="F18" s="10">
        <f t="shared" si="3"/>
        <v>4.7619047619047619</v>
      </c>
      <c r="G18" s="9">
        <f t="shared" ref="G18:G21" si="7">1/(1+G$16)^$A18</f>
        <v>0.89285714285714279</v>
      </c>
      <c r="H18" s="10">
        <f t="shared" ref="H18:H21" si="8">$G18*B18</f>
        <v>4.4642857142857135</v>
      </c>
      <c r="I18" s="10">
        <f t="shared" si="4"/>
        <v>4.4642857142857135</v>
      </c>
    </row>
    <row r="19" spans="1:9" ht="16.149999999999999" thickBot="1" x14ac:dyDescent="0.35">
      <c r="A19" s="1">
        <v>2</v>
      </c>
      <c r="B19" s="2">
        <v>5</v>
      </c>
      <c r="C19" s="2">
        <v>1</v>
      </c>
      <c r="D19" s="9">
        <f t="shared" si="5"/>
        <v>0.90702947845804982</v>
      </c>
      <c r="E19" s="10">
        <f t="shared" si="6"/>
        <v>4.5351473922902494</v>
      </c>
      <c r="F19" s="10">
        <f t="shared" si="3"/>
        <v>0.90702947845804982</v>
      </c>
      <c r="G19" s="9">
        <f t="shared" si="7"/>
        <v>0.79719387755102034</v>
      </c>
      <c r="H19" s="10">
        <f t="shared" si="8"/>
        <v>3.9859693877551017</v>
      </c>
      <c r="I19" s="10">
        <f t="shared" si="4"/>
        <v>0.79719387755102034</v>
      </c>
    </row>
    <row r="20" spans="1:9" ht="16.149999999999999" thickBot="1" x14ac:dyDescent="0.35">
      <c r="A20" s="1">
        <v>3</v>
      </c>
      <c r="B20" s="2">
        <v>5</v>
      </c>
      <c r="C20" s="2">
        <v>1</v>
      </c>
      <c r="D20" s="9">
        <f t="shared" si="5"/>
        <v>0.86383759853147601</v>
      </c>
      <c r="E20" s="10">
        <f t="shared" si="6"/>
        <v>4.3191879926573797</v>
      </c>
      <c r="F20" s="10">
        <f t="shared" si="3"/>
        <v>0.86383759853147601</v>
      </c>
      <c r="G20" s="9">
        <f t="shared" si="7"/>
        <v>0.71178024781341087</v>
      </c>
      <c r="H20" s="10">
        <f t="shared" si="8"/>
        <v>3.5589012390670542</v>
      </c>
      <c r="I20" s="10">
        <f t="shared" si="4"/>
        <v>0.71178024781341087</v>
      </c>
    </row>
    <row r="21" spans="1:9" ht="16.149999999999999" thickBot="1" x14ac:dyDescent="0.35">
      <c r="A21" s="1">
        <v>4</v>
      </c>
      <c r="B21" s="2">
        <v>5</v>
      </c>
      <c r="C21" s="2">
        <v>1</v>
      </c>
      <c r="D21" s="9">
        <f t="shared" si="5"/>
        <v>0.82270247479188197</v>
      </c>
      <c r="E21" s="10">
        <f t="shared" si="6"/>
        <v>4.1135123739594102</v>
      </c>
      <c r="F21" s="10">
        <f t="shared" si="3"/>
        <v>0.82270247479188197</v>
      </c>
      <c r="G21" s="9">
        <f t="shared" si="7"/>
        <v>0.63551807840483121</v>
      </c>
      <c r="H21" s="10">
        <f t="shared" si="8"/>
        <v>3.1775903920241562</v>
      </c>
      <c r="I21" s="10">
        <f t="shared" si="4"/>
        <v>0.63551807840483121</v>
      </c>
    </row>
    <row r="22" spans="1:9" ht="31.9" thickBot="1" x14ac:dyDescent="0.35">
      <c r="A22" s="1" t="s">
        <v>6</v>
      </c>
      <c r="B22" s="2"/>
      <c r="C22" s="2"/>
      <c r="D22" s="10"/>
      <c r="E22" s="11">
        <f>SUM(E16:E21)</f>
        <v>17.7297525208118</v>
      </c>
      <c r="F22" s="11">
        <f>SUM(F16:F21)</f>
        <v>12.35547431368617</v>
      </c>
      <c r="G22" s="10"/>
      <c r="H22" s="11">
        <f>SUM(H16:H21)</f>
        <v>15.186746733132026</v>
      </c>
      <c r="I22" s="11">
        <f>SUM(I16:I21)</f>
        <v>11.608777918054976</v>
      </c>
    </row>
    <row r="23" spans="1:9" ht="15.75" x14ac:dyDescent="0.25">
      <c r="A23" s="3"/>
      <c r="B23" s="3"/>
      <c r="C23" s="3"/>
      <c r="D23" s="12"/>
      <c r="E23" s="13" t="s">
        <v>9</v>
      </c>
      <c r="F23" s="13">
        <f>E22-F22</f>
        <v>5.3742782071256308</v>
      </c>
      <c r="G23" s="14"/>
      <c r="H23" s="13" t="s">
        <v>9</v>
      </c>
      <c r="I23" s="13">
        <f>H22-I22</f>
        <v>3.5779688150770497</v>
      </c>
    </row>
    <row r="24" spans="1:9" ht="15.75" x14ac:dyDescent="0.25">
      <c r="A24" s="3"/>
      <c r="B24" s="3"/>
      <c r="C24" s="3"/>
      <c r="D24" s="12"/>
      <c r="E24" s="13" t="s">
        <v>10</v>
      </c>
      <c r="F24" s="13">
        <f>E22/F22</f>
        <v>1.4349714200103625</v>
      </c>
      <c r="G24" s="14"/>
      <c r="H24" s="13" t="s">
        <v>10</v>
      </c>
      <c r="I24" s="13">
        <f>H22/I22</f>
        <v>1.3082123579530522</v>
      </c>
    </row>
    <row r="25" spans="1:9" ht="16.5" thickBot="1" x14ac:dyDescent="0.3">
      <c r="A25" s="3"/>
      <c r="B25" s="3"/>
      <c r="C25" s="3"/>
      <c r="D25" s="8"/>
    </row>
    <row r="26" spans="1:9" ht="16.5" thickBot="1" x14ac:dyDescent="0.3">
      <c r="A26" s="15" t="s">
        <v>8</v>
      </c>
      <c r="B26" s="16"/>
      <c r="C26" s="16"/>
      <c r="D26" s="16"/>
      <c r="E26" s="16"/>
      <c r="F26" s="16"/>
      <c r="G26" s="16"/>
      <c r="H26" s="16"/>
      <c r="I26" s="17"/>
    </row>
    <row r="27" spans="1:9" ht="31.5" customHeight="1" thickBot="1" x14ac:dyDescent="0.3">
      <c r="A27" s="1"/>
      <c r="B27" s="4"/>
      <c r="C27" s="4"/>
      <c r="D27" s="7" t="s">
        <v>11</v>
      </c>
      <c r="E27" s="18" t="s">
        <v>1</v>
      </c>
      <c r="F27" s="19"/>
      <c r="G27" s="7" t="s">
        <v>11</v>
      </c>
      <c r="H27" s="18" t="s">
        <v>2</v>
      </c>
      <c r="I27" s="19"/>
    </row>
    <row r="28" spans="1:9" ht="16.5" thickBot="1" x14ac:dyDescent="0.3">
      <c r="A28" s="1" t="s">
        <v>3</v>
      </c>
      <c r="B28" s="2" t="s">
        <v>4</v>
      </c>
      <c r="C28" s="2" t="s">
        <v>5</v>
      </c>
      <c r="D28" s="10">
        <v>0</v>
      </c>
      <c r="E28" s="10" t="s">
        <v>4</v>
      </c>
      <c r="F28" s="10" t="s">
        <v>5</v>
      </c>
      <c r="G28" s="10">
        <v>0.05</v>
      </c>
      <c r="H28" s="10" t="s">
        <v>4</v>
      </c>
      <c r="I28" s="10" t="s">
        <v>5</v>
      </c>
    </row>
    <row r="29" spans="1:9" ht="16.5" thickBot="1" x14ac:dyDescent="0.3">
      <c r="A29" s="1">
        <v>0</v>
      </c>
      <c r="B29" s="5">
        <v>0</v>
      </c>
      <c r="C29" s="5">
        <v>5</v>
      </c>
      <c r="D29" s="9">
        <f>1/(1+D$28)^$A29</f>
        <v>1</v>
      </c>
      <c r="E29" s="10">
        <v>0</v>
      </c>
      <c r="F29" s="10">
        <v>5</v>
      </c>
      <c r="G29" s="9">
        <f>1/(1+G$28)^$A29</f>
        <v>1</v>
      </c>
      <c r="H29" s="10">
        <f>E29*$G29</f>
        <v>0</v>
      </c>
      <c r="I29" s="10">
        <f t="shared" ref="I29:I33" si="9">F29*$G29</f>
        <v>5</v>
      </c>
    </row>
    <row r="30" spans="1:9" ht="16.5" thickBot="1" x14ac:dyDescent="0.3">
      <c r="A30" s="1">
        <v>1</v>
      </c>
      <c r="B30" s="5">
        <v>5</v>
      </c>
      <c r="C30" s="5">
        <v>5</v>
      </c>
      <c r="D30" s="9">
        <f t="shared" ref="D30:D33" si="10">1/(1+D$28)^$A30</f>
        <v>1</v>
      </c>
      <c r="E30" s="10">
        <v>5</v>
      </c>
      <c r="F30" s="10">
        <v>5</v>
      </c>
      <c r="G30" s="9">
        <f t="shared" ref="G30:G33" si="11">1/(1+G$28)^$A30</f>
        <v>0.95238095238095233</v>
      </c>
      <c r="H30" s="10">
        <f t="shared" ref="H30:H33" si="12">E30*$G30</f>
        <v>4.7619047619047619</v>
      </c>
      <c r="I30" s="10">
        <f t="shared" si="9"/>
        <v>4.7619047619047619</v>
      </c>
    </row>
    <row r="31" spans="1:9" ht="16.5" thickBot="1" x14ac:dyDescent="0.3">
      <c r="A31" s="1">
        <v>2</v>
      </c>
      <c r="B31" s="5">
        <v>4</v>
      </c>
      <c r="C31" s="5">
        <v>0</v>
      </c>
      <c r="D31" s="9">
        <f t="shared" si="10"/>
        <v>1</v>
      </c>
      <c r="E31" s="10">
        <v>4</v>
      </c>
      <c r="F31" s="10">
        <v>0</v>
      </c>
      <c r="G31" s="9">
        <f t="shared" si="11"/>
        <v>0.90702947845804982</v>
      </c>
      <c r="H31" s="10">
        <f t="shared" si="12"/>
        <v>3.6281179138321993</v>
      </c>
      <c r="I31" s="10">
        <f t="shared" si="9"/>
        <v>0</v>
      </c>
    </row>
    <row r="32" spans="1:9" ht="16.5" thickBot="1" x14ac:dyDescent="0.3">
      <c r="A32" s="1">
        <v>3</v>
      </c>
      <c r="B32" s="5">
        <v>1</v>
      </c>
      <c r="C32" s="5">
        <v>0</v>
      </c>
      <c r="D32" s="9">
        <f t="shared" si="10"/>
        <v>1</v>
      </c>
      <c r="E32" s="10">
        <v>1</v>
      </c>
      <c r="F32" s="10">
        <v>0</v>
      </c>
      <c r="G32" s="9">
        <f t="shared" si="11"/>
        <v>0.86383759853147601</v>
      </c>
      <c r="H32" s="10">
        <f t="shared" si="12"/>
        <v>0.86383759853147601</v>
      </c>
      <c r="I32" s="10">
        <f t="shared" si="9"/>
        <v>0</v>
      </c>
    </row>
    <row r="33" spans="1:9" ht="16.5" thickBot="1" x14ac:dyDescent="0.3">
      <c r="A33" s="1">
        <v>4</v>
      </c>
      <c r="B33" s="5">
        <v>0</v>
      </c>
      <c r="C33" s="5">
        <v>0</v>
      </c>
      <c r="D33" s="9">
        <f t="shared" si="10"/>
        <v>1</v>
      </c>
      <c r="E33" s="10">
        <v>0</v>
      </c>
      <c r="F33" s="10">
        <v>0</v>
      </c>
      <c r="G33" s="9">
        <f t="shared" si="11"/>
        <v>0.82270247479188197</v>
      </c>
      <c r="H33" s="10">
        <f t="shared" si="12"/>
        <v>0</v>
      </c>
      <c r="I33" s="10">
        <f t="shared" si="9"/>
        <v>0</v>
      </c>
    </row>
    <row r="34" spans="1:9" ht="16.5" thickBot="1" x14ac:dyDescent="0.3">
      <c r="A34" s="1" t="s">
        <v>6</v>
      </c>
      <c r="B34" s="2"/>
      <c r="C34" s="2"/>
      <c r="D34" s="10"/>
      <c r="E34" s="11">
        <f>SUM(E28:E33)</f>
        <v>10</v>
      </c>
      <c r="F34" s="11">
        <f>SUM(F28:F33)</f>
        <v>10</v>
      </c>
      <c r="G34" s="10"/>
      <c r="H34" s="11">
        <f>SUM(H28:H33)</f>
        <v>9.2538602742684368</v>
      </c>
      <c r="I34" s="11">
        <f>SUM(I28:I33)</f>
        <v>9.7619047619047628</v>
      </c>
    </row>
    <row r="35" spans="1:9" x14ac:dyDescent="0.25">
      <c r="D35" s="14"/>
      <c r="E35" s="13" t="s">
        <v>9</v>
      </c>
      <c r="F35" s="13">
        <f>E34-F34</f>
        <v>0</v>
      </c>
      <c r="G35" s="14"/>
      <c r="H35" s="13" t="s">
        <v>9</v>
      </c>
      <c r="I35" s="13">
        <f>H34-I34</f>
        <v>-0.50804448763632593</v>
      </c>
    </row>
    <row r="36" spans="1:9" x14ac:dyDescent="0.25">
      <c r="D36" s="14"/>
      <c r="E36" s="13" t="s">
        <v>10</v>
      </c>
      <c r="F36" s="13">
        <f>E34/F34</f>
        <v>1</v>
      </c>
      <c r="G36" s="14"/>
      <c r="H36" s="13" t="s">
        <v>10</v>
      </c>
      <c r="I36" s="13">
        <f>H34/I34</f>
        <v>0.94795641833969346</v>
      </c>
    </row>
  </sheetData>
  <mergeCells count="9">
    <mergeCell ref="A26:I26"/>
    <mergeCell ref="E27:F27"/>
    <mergeCell ref="H27:I27"/>
    <mergeCell ref="A1:I1"/>
    <mergeCell ref="E2:F2"/>
    <mergeCell ref="H2:I2"/>
    <mergeCell ref="A14:I14"/>
    <mergeCell ref="E15:F15"/>
    <mergeCell ref="H15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Lazo</dc:creator>
  <cp:lastModifiedBy>MReidsema</cp:lastModifiedBy>
  <dcterms:created xsi:type="dcterms:W3CDTF">2015-04-23T22:17:36Z</dcterms:created>
  <dcterms:modified xsi:type="dcterms:W3CDTF">2015-07-01T15:02:57Z</dcterms:modified>
</cp:coreProperties>
</file>